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Rozpočet\2023\"/>
    </mc:Choice>
  </mc:AlternateContent>
  <bookViews>
    <workbookView xWindow="480" yWindow="135" windowWidth="14235" windowHeight="8955" activeTab="1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42" i="1" l="1"/>
  <c r="G42" i="2"/>
  <c r="F42" i="2"/>
  <c r="E42" i="2"/>
  <c r="D42" i="2"/>
  <c r="D42" i="1"/>
  <c r="D48" i="1" s="1"/>
  <c r="F42" i="1"/>
  <c r="G42" i="1"/>
  <c r="G48" i="1" s="1"/>
</calcChain>
</file>

<file path=xl/sharedStrings.xml><?xml version="1.0" encoding="utf-8"?>
<sst xmlns="http://schemas.openxmlformats.org/spreadsheetml/2006/main" count="105" uniqueCount="89">
  <si>
    <t>Příjmy:</t>
  </si>
  <si>
    <t xml:space="preserve">funkční </t>
  </si>
  <si>
    <t>třídění</t>
  </si>
  <si>
    <t>druhové</t>
  </si>
  <si>
    <t>třída 1 - daňové příjmy</t>
  </si>
  <si>
    <t>daň z příjmu ze závislé činnosti</t>
  </si>
  <si>
    <t>daň z přidané hodnoty</t>
  </si>
  <si>
    <t>třída 2 - nedaňové příjmy</t>
  </si>
  <si>
    <t>lesnictví - prodej dřeva</t>
  </si>
  <si>
    <t>příjmy z úroků z běžného účtu</t>
  </si>
  <si>
    <t>třída 4 - přijaté dotace</t>
  </si>
  <si>
    <t>Příjmy celkem:</t>
  </si>
  <si>
    <t>správní poplatky</t>
  </si>
  <si>
    <t>daň z příjmu fyzických osob z kapitálových výnosů</t>
  </si>
  <si>
    <t>daň z příjmu fyzických osob ze samost. činnosti</t>
  </si>
  <si>
    <t>daň z příjmu právnických osob</t>
  </si>
  <si>
    <t>poplatek ze psů</t>
  </si>
  <si>
    <t>daň z nemovitostí</t>
  </si>
  <si>
    <t>odvod výtěžku z provozu loterií</t>
  </si>
  <si>
    <t xml:space="preserve">dotace na výkon státní správy </t>
  </si>
  <si>
    <t xml:space="preserve">odvádění a čištění odp.vod         </t>
  </si>
  <si>
    <t>pozemky-nájem</t>
  </si>
  <si>
    <t>návrh</t>
  </si>
  <si>
    <t>skutečnost</t>
  </si>
  <si>
    <t>neinv.trans. z VPS SR</t>
  </si>
  <si>
    <t>inv.transfery od krajů</t>
  </si>
  <si>
    <t xml:space="preserve">rozpočet </t>
  </si>
  <si>
    <t>upr.rozpočet</t>
  </si>
  <si>
    <t>vodní díla v zeměd.krajině</t>
  </si>
  <si>
    <t>zájmová činnost v kultuře</t>
  </si>
  <si>
    <t>popl. za užívání veř.prostranství</t>
  </si>
  <si>
    <t>Obec Olešná, IČO: 00267988</t>
  </si>
  <si>
    <t>rozpočet v</t>
  </si>
  <si>
    <t>Výdaje:</t>
  </si>
  <si>
    <t>Pěstební činnost - lesy</t>
  </si>
  <si>
    <t>Místní komunikace</t>
  </si>
  <si>
    <t>Pitná voda - vodovody</t>
  </si>
  <si>
    <t>Provoz veř.siln.dopravy</t>
  </si>
  <si>
    <t>Odvádění a čištění odpadních vod</t>
  </si>
  <si>
    <t>Vodní díla v zeměd.krajině</t>
  </si>
  <si>
    <t>Mateřské školy</t>
  </si>
  <si>
    <t>Knihovna</t>
  </si>
  <si>
    <t>Ochr. památek a péče o kult.děd.</t>
  </si>
  <si>
    <t>Veřejný rozhlas</t>
  </si>
  <si>
    <t>Zájmová činnost v kultuře</t>
  </si>
  <si>
    <t>Ost.záležitosti kultury</t>
  </si>
  <si>
    <t>Sport.zařízení v majetku obce</t>
  </si>
  <si>
    <t>Veřejné osvětlení</t>
  </si>
  <si>
    <t>Komunální služby a územní rozvoj</t>
  </si>
  <si>
    <t>Likvidace nebezp. odpadů</t>
  </si>
  <si>
    <t>Sběr a svoz komunálního odpadu</t>
  </si>
  <si>
    <t>Sběr a svoz ost.odpadů/plast/</t>
  </si>
  <si>
    <t>Péče o vzhled obcí - veřejná zeleň</t>
  </si>
  <si>
    <t>Požární ochrana</t>
  </si>
  <si>
    <t>Zastupitelstva obcí</t>
  </si>
  <si>
    <t>Činnost místní správy</t>
  </si>
  <si>
    <t>Výdaje z finančních operací</t>
  </si>
  <si>
    <t>Pojištění</t>
  </si>
  <si>
    <t>Ostatní fin. operace, DPH</t>
  </si>
  <si>
    <t>Celkem</t>
  </si>
  <si>
    <t>Krizová opatření</t>
  </si>
  <si>
    <t>vodní hospodářství-vodné</t>
  </si>
  <si>
    <t>daň z příjmů PO za obce</t>
  </si>
  <si>
    <t>Základní školy</t>
  </si>
  <si>
    <t>od obcí (Skuhrov, Radostín)</t>
  </si>
  <si>
    <t>X</t>
  </si>
  <si>
    <t>Financování</t>
  </si>
  <si>
    <t>splátky úvěru</t>
  </si>
  <si>
    <t>změna stavu krátk.prostř.na bank.účtech</t>
  </si>
  <si>
    <t>odvody za odnětí půdy ze zeměd.půdního fondu</t>
  </si>
  <si>
    <t>Dětské hřiště</t>
  </si>
  <si>
    <t>ost.inv.transfery ze SR</t>
  </si>
  <si>
    <t>Kronika,stav.úpr.č.81</t>
  </si>
  <si>
    <t>k 31.10.2022</t>
  </si>
  <si>
    <t>na rok 2023</t>
  </si>
  <si>
    <t>2022 v Kč</t>
  </si>
  <si>
    <t>Návrh rozpočtu na rok 2023</t>
  </si>
  <si>
    <t>poplatek za odpady</t>
  </si>
  <si>
    <t>odměna za využívání a zneškodň. kom.odpadů+dar</t>
  </si>
  <si>
    <t>Sběrný dvůr (asfaltování)</t>
  </si>
  <si>
    <t>Volby do ZO + Senátu</t>
  </si>
  <si>
    <t>příjem sankčních plateb (stav.úpr.č.81)</t>
  </si>
  <si>
    <t>převod z účtu do pokladny</t>
  </si>
  <si>
    <t>Převod do pokladny</t>
  </si>
  <si>
    <t>hospodaření obce (doprava,práce traktoru,...)</t>
  </si>
  <si>
    <t xml:space="preserve">                                                              Návrh rozpočtu na rok 2023</t>
  </si>
  <si>
    <t xml:space="preserve">Sejmuto: </t>
  </si>
  <si>
    <t>Vyvěšeno: 29.11.2022</t>
  </si>
  <si>
    <t>Volby prezidenta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</si>
</sst>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2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charset val="238"/>
    </font>
    <font>
      <b/>
      <sz val="12"/>
      <name val="Arial CE"/>
      <charset val="238"/>
    </font>
    <font>
      <sz val="20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21">
    <xf numFmtId="0" fontId="0" fillId="0" borderId="0" xfId="0"/>
    <xf numFmtId="0" fontId="19" fillId="0" borderId="10" xfId="0" applyFont="1" applyBorder="1"/>
    <xf numFmtId="0" fontId="19" fillId="0" borderId="11" xfId="0" applyFont="1" applyBorder="1" applyAlignment="1">
      <alignment horizontal="center"/>
    </xf>
    <xf numFmtId="0" fontId="19" fillId="0" borderId="12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/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/>
    <xf numFmtId="0" fontId="0" fillId="0" borderId="0" xfId="0" applyBorder="1"/>
    <xf numFmtId="0" fontId="23" fillId="0" borderId="21" xfId="0" applyFont="1" applyBorder="1"/>
    <xf numFmtId="0" fontId="0" fillId="0" borderId="13" xfId="0" applyBorder="1"/>
    <xf numFmtId="0" fontId="23" fillId="0" borderId="13" xfId="0" applyFont="1" applyBorder="1"/>
    <xf numFmtId="0" fontId="24" fillId="0" borderId="21" xfId="0" applyFont="1" applyBorder="1"/>
    <xf numFmtId="0" fontId="19" fillId="0" borderId="0" xfId="0" applyFont="1"/>
    <xf numFmtId="3" fontId="19" fillId="0" borderId="0" xfId="0" applyNumberFormat="1" applyFont="1" applyAlignment="1">
      <alignment shrinkToFit="1"/>
    </xf>
    <xf numFmtId="3" fontId="19" fillId="0" borderId="24" xfId="0" applyNumberFormat="1" applyFont="1" applyBorder="1" applyAlignment="1">
      <alignment horizontal="right" shrinkToFit="1"/>
    </xf>
    <xf numFmtId="3" fontId="19" fillId="0" borderId="25" xfId="0" applyNumberFormat="1" applyFont="1" applyBorder="1" applyAlignment="1">
      <alignment horizontal="right" shrinkToFit="1"/>
    </xf>
    <xf numFmtId="3" fontId="0" fillId="0" borderId="0" xfId="0" applyNumberFormat="1" applyBorder="1" applyAlignment="1">
      <alignment horizontal="right" shrinkToFit="1"/>
    </xf>
    <xf numFmtId="3" fontId="19" fillId="0" borderId="11" xfId="0" applyNumberFormat="1" applyFont="1" applyBorder="1" applyAlignment="1">
      <alignment horizontal="right" shrinkToFit="1"/>
    </xf>
    <xf numFmtId="3" fontId="19" fillId="0" borderId="0" xfId="0" applyNumberFormat="1" applyFont="1" applyBorder="1" applyAlignment="1">
      <alignment horizontal="right" shrinkToFit="1"/>
    </xf>
    <xf numFmtId="0" fontId="0" fillId="0" borderId="16" xfId="0" applyBorder="1"/>
    <xf numFmtId="3" fontId="19" fillId="0" borderId="0" xfId="0" applyNumberFormat="1" applyFont="1" applyBorder="1" applyAlignment="1">
      <alignment shrinkToFit="1"/>
    </xf>
    <xf numFmtId="3" fontId="19" fillId="0" borderId="16" xfId="0" applyNumberFormat="1" applyFont="1" applyBorder="1" applyAlignment="1">
      <alignment horizontal="right" shrinkToFit="1"/>
    </xf>
    <xf numFmtId="3" fontId="0" fillId="0" borderId="16" xfId="0" applyNumberFormat="1" applyBorder="1" applyAlignment="1">
      <alignment horizontal="right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0" xfId="0" applyFont="1" applyAlignment="1">
      <alignment horizontal="center"/>
    </xf>
    <xf numFmtId="3" fontId="0" fillId="0" borderId="0" xfId="0" applyNumberFormat="1"/>
    <xf numFmtId="3" fontId="0" fillId="0" borderId="11" xfId="0" applyNumberFormat="1" applyBorder="1"/>
    <xf numFmtId="3" fontId="0" fillId="0" borderId="26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3" fontId="0" fillId="0" borderId="22" xfId="0" applyNumberFormat="1" applyBorder="1"/>
    <xf numFmtId="3" fontId="0" fillId="0" borderId="31" xfId="0" applyNumberFormat="1" applyBorder="1"/>
    <xf numFmtId="0" fontId="0" fillId="0" borderId="18" xfId="0" applyBorder="1"/>
    <xf numFmtId="3" fontId="0" fillId="0" borderId="32" xfId="0" applyNumberFormat="1" applyBorder="1"/>
    <xf numFmtId="3" fontId="20" fillId="0" borderId="27" xfId="0" applyNumberFormat="1" applyFont="1" applyBorder="1"/>
    <xf numFmtId="0" fontId="19" fillId="0" borderId="33" xfId="0" applyFont="1" applyBorder="1"/>
    <xf numFmtId="0" fontId="19" fillId="0" borderId="3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3" fontId="19" fillId="0" borderId="35" xfId="0" applyNumberFormat="1" applyFont="1" applyBorder="1" applyAlignment="1">
      <alignment horizontal="right" shrinkToFit="1"/>
    </xf>
    <xf numFmtId="0" fontId="21" fillId="0" borderId="23" xfId="0" applyFont="1" applyBorder="1"/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3" fontId="20" fillId="0" borderId="36" xfId="0" applyNumberFormat="1" applyFont="1" applyBorder="1" applyAlignment="1">
      <alignment horizontal="center" shrinkToFit="1"/>
    </xf>
    <xf numFmtId="3" fontId="20" fillId="0" borderId="37" xfId="0" applyNumberFormat="1" applyFont="1" applyBorder="1" applyAlignment="1">
      <alignment horizontal="center" shrinkToFit="1"/>
    </xf>
    <xf numFmtId="3" fontId="20" fillId="0" borderId="36" xfId="0" applyNumberFormat="1" applyFont="1" applyBorder="1"/>
    <xf numFmtId="3" fontId="20" fillId="0" borderId="37" xfId="0" applyNumberFormat="1" applyFont="1" applyBorder="1"/>
    <xf numFmtId="3" fontId="20" fillId="0" borderId="30" xfId="0" applyNumberFormat="1" applyFont="1" applyBorder="1"/>
    <xf numFmtId="0" fontId="0" fillId="0" borderId="15" xfId="0" applyBorder="1"/>
    <xf numFmtId="0" fontId="26" fillId="0" borderId="0" xfId="0" applyFont="1"/>
    <xf numFmtId="0" fontId="27" fillId="0" borderId="0" xfId="0" applyFont="1"/>
    <xf numFmtId="0" fontId="19" fillId="0" borderId="38" xfId="0" applyFont="1" applyBorder="1"/>
    <xf numFmtId="0" fontId="20" fillId="0" borderId="39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3" fontId="20" fillId="0" borderId="40" xfId="0" applyNumberFormat="1" applyFont="1" applyBorder="1" applyAlignment="1">
      <alignment horizontal="center" shrinkToFit="1"/>
    </xf>
    <xf numFmtId="0" fontId="21" fillId="0" borderId="41" xfId="0" applyFont="1" applyBorder="1"/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3" fontId="20" fillId="0" borderId="44" xfId="0" applyNumberFormat="1" applyFont="1" applyBorder="1" applyAlignment="1">
      <alignment horizontal="center" shrinkToFit="1"/>
    </xf>
    <xf numFmtId="0" fontId="23" fillId="0" borderId="45" xfId="0" applyFont="1" applyBorder="1"/>
    <xf numFmtId="0" fontId="0" fillId="0" borderId="26" xfId="0" applyFont="1" applyBorder="1" applyAlignment="1">
      <alignment horizontal="center"/>
    </xf>
    <xf numFmtId="3" fontId="0" fillId="0" borderId="46" xfId="0" applyNumberFormat="1" applyFont="1" applyBorder="1" applyAlignment="1">
      <alignment horizontal="right" shrinkToFit="1"/>
    </xf>
    <xf numFmtId="3" fontId="0" fillId="0" borderId="47" xfId="0" applyNumberFormat="1" applyBorder="1"/>
    <xf numFmtId="0" fontId="23" fillId="0" borderId="18" xfId="0" applyFont="1" applyBorder="1"/>
    <xf numFmtId="0" fontId="0" fillId="0" borderId="16" xfId="0" applyFont="1" applyBorder="1" applyAlignment="1">
      <alignment horizontal="center"/>
    </xf>
    <xf numFmtId="3" fontId="0" fillId="0" borderId="25" xfId="0" applyNumberFormat="1" applyFont="1" applyBorder="1" applyAlignment="1">
      <alignment horizontal="right" shrinkToFit="1"/>
    </xf>
    <xf numFmtId="0" fontId="0" fillId="0" borderId="16" xfId="0" applyFont="1" applyBorder="1"/>
    <xf numFmtId="0" fontId="23" fillId="0" borderId="18" xfId="0" applyFont="1" applyFill="1" applyBorder="1"/>
    <xf numFmtId="0" fontId="0" fillId="0" borderId="14" xfId="0" applyBorder="1" applyAlignment="1">
      <alignment horizontal="center"/>
    </xf>
    <xf numFmtId="3" fontId="0" fillId="0" borderId="17" xfId="0" applyNumberFormat="1" applyBorder="1" applyAlignment="1">
      <alignment horizontal="right" shrinkToFit="1"/>
    </xf>
    <xf numFmtId="0" fontId="23" fillId="0" borderId="48" xfId="0" applyFont="1" applyBorder="1"/>
    <xf numFmtId="0" fontId="0" fillId="0" borderId="19" xfId="0" applyBorder="1" applyAlignment="1">
      <alignment horizontal="center"/>
    </xf>
    <xf numFmtId="3" fontId="0" fillId="0" borderId="20" xfId="0" applyNumberFormat="1" applyBorder="1" applyAlignment="1">
      <alignment horizontal="right" shrinkToFit="1"/>
    </xf>
    <xf numFmtId="3" fontId="0" fillId="0" borderId="19" xfId="0" applyNumberFormat="1" applyBorder="1"/>
    <xf numFmtId="3" fontId="0" fillId="0" borderId="49" xfId="0" applyNumberFormat="1" applyBorder="1"/>
    <xf numFmtId="0" fontId="23" fillId="0" borderId="10" xfId="0" applyFont="1" applyBorder="1"/>
    <xf numFmtId="0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right" shrinkToFit="1"/>
    </xf>
    <xf numFmtId="3" fontId="0" fillId="0" borderId="39" xfId="0" applyNumberFormat="1" applyFont="1" applyBorder="1" applyAlignment="1">
      <alignment horizontal="right" shrinkToFit="1"/>
    </xf>
    <xf numFmtId="3" fontId="0" fillId="0" borderId="39" xfId="0" applyNumberFormat="1" applyBorder="1"/>
    <xf numFmtId="3" fontId="0" fillId="0" borderId="40" xfId="0" applyNumberFormat="1" applyBorder="1"/>
    <xf numFmtId="0" fontId="28" fillId="0" borderId="24" xfId="0" applyFont="1" applyBorder="1"/>
    <xf numFmtId="3" fontId="0" fillId="0" borderId="14" xfId="0" applyNumberFormat="1" applyFont="1" applyBorder="1" applyAlignment="1">
      <alignment horizontal="right" shrinkToFit="1"/>
    </xf>
    <xf numFmtId="3" fontId="0" fillId="0" borderId="50" xfId="0" applyNumberFormat="1" applyFont="1" applyBorder="1" applyAlignment="1">
      <alignment horizontal="right" shrinkToFit="1"/>
    </xf>
    <xf numFmtId="0" fontId="23" fillId="0" borderId="23" xfId="0" applyFont="1" applyBorder="1"/>
    <xf numFmtId="0" fontId="0" fillId="0" borderId="43" xfId="0" applyBorder="1" applyAlignment="1">
      <alignment horizontal="center"/>
    </xf>
    <xf numFmtId="3" fontId="0" fillId="0" borderId="42" xfId="0" applyNumberFormat="1" applyBorder="1" applyAlignment="1">
      <alignment horizontal="right" shrinkToFit="1"/>
    </xf>
    <xf numFmtId="3" fontId="0" fillId="0" borderId="42" xfId="0" applyNumberFormat="1" applyBorder="1"/>
    <xf numFmtId="3" fontId="0" fillId="0" borderId="44" xfId="0" applyNumberFormat="1" applyBorder="1"/>
    <xf numFmtId="0" fontId="19" fillId="0" borderId="26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3" fontId="19" fillId="0" borderId="46" xfId="0" applyNumberFormat="1" applyFont="1" applyBorder="1" applyAlignment="1">
      <alignment horizontal="right" shrinkToFit="1"/>
    </xf>
    <xf numFmtId="0" fontId="30" fillId="0" borderId="16" xfId="0" applyFont="1" applyBorder="1"/>
    <xf numFmtId="0" fontId="19" fillId="0" borderId="16" xfId="0" applyFont="1" applyBorder="1"/>
    <xf numFmtId="3" fontId="19" fillId="0" borderId="16" xfId="0" applyNumberFormat="1" applyFont="1" applyBorder="1" applyAlignment="1">
      <alignment shrinkToFit="1"/>
    </xf>
    <xf numFmtId="0" fontId="29" fillId="0" borderId="16" xfId="0" applyFont="1" applyBorder="1"/>
    <xf numFmtId="0" fontId="19" fillId="0" borderId="16" xfId="0" applyFont="1" applyFill="1" applyBorder="1" applyAlignment="1">
      <alignment horizontal="center"/>
    </xf>
    <xf numFmtId="3" fontId="29" fillId="0" borderId="16" xfId="0" applyNumberFormat="1" applyFont="1" applyBorder="1"/>
    <xf numFmtId="3" fontId="0" fillId="0" borderId="53" xfId="0" applyNumberFormat="1" applyBorder="1"/>
    <xf numFmtId="3" fontId="0" fillId="0" borderId="52" xfId="0" applyNumberFormat="1" applyBorder="1"/>
    <xf numFmtId="0" fontId="29" fillId="0" borderId="0" xfId="0" applyFont="1" applyBorder="1"/>
    <xf numFmtId="0" fontId="19" fillId="0" borderId="0" xfId="0" applyFont="1" applyBorder="1"/>
    <xf numFmtId="3" fontId="29" fillId="0" borderId="0" xfId="0" applyNumberFormat="1" applyFont="1" applyBorder="1"/>
    <xf numFmtId="0" fontId="22" fillId="0" borderId="21" xfId="0" applyFont="1" applyBorder="1"/>
    <xf numFmtId="3" fontId="19" fillId="0" borderId="11" xfId="0" applyNumberFormat="1" applyFont="1" applyBorder="1" applyAlignment="1">
      <alignment shrinkToFit="1"/>
    </xf>
    <xf numFmtId="3" fontId="0" fillId="0" borderId="54" xfId="0" applyNumberFormat="1" applyBorder="1"/>
    <xf numFmtId="0" fontId="19" fillId="0" borderId="53" xfId="0" applyFont="1" applyBorder="1" applyAlignment="1">
      <alignment horizontal="center"/>
    </xf>
    <xf numFmtId="3" fontId="25" fillId="0" borderId="53" xfId="0" applyNumberFormat="1" applyFont="1" applyBorder="1" applyAlignment="1">
      <alignment horizontal="right" shrinkToFit="1"/>
    </xf>
    <xf numFmtId="3" fontId="0" fillId="0" borderId="24" xfId="0" applyNumberFormat="1" applyFill="1" applyBorder="1"/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3" fontId="19" fillId="0" borderId="55" xfId="0" applyNumberFormat="1" applyFont="1" applyBorder="1" applyAlignment="1">
      <alignment horizontal="right" shrinkToFi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2"/>
  <sheetViews>
    <sheetView workbookViewId="0">
      <selection activeCell="D56" sqref="D56"/>
    </sheetView>
  </sheetViews>
  <sheetFormatPr defaultRowHeight="12.75" x14ac:dyDescent="0.2"/>
  <cols>
    <col min="1" max="1" width="44.28515625" customWidth="1"/>
    <col min="2" max="2" width="10.5703125" customWidth="1"/>
    <col min="3" max="3" width="10.7109375" style="27" customWidth="1"/>
    <col min="4" max="4" width="12.5703125" customWidth="1"/>
    <col min="5" max="5" width="12.5703125" style="31" customWidth="1"/>
    <col min="6" max="6" width="14.28515625" style="31" customWidth="1"/>
    <col min="7" max="7" width="12.140625" style="31" customWidth="1"/>
  </cols>
  <sheetData>
    <row r="2" spans="1:7" ht="18" x14ac:dyDescent="0.25">
      <c r="A2" s="58" t="s">
        <v>85</v>
      </c>
    </row>
    <row r="5" spans="1:7" ht="13.5" thickBot="1" x14ac:dyDescent="0.25">
      <c r="A5" t="s">
        <v>31</v>
      </c>
    </row>
    <row r="6" spans="1:7" x14ac:dyDescent="0.2">
      <c r="A6" s="1"/>
      <c r="B6" s="50" t="s">
        <v>1</v>
      </c>
      <c r="C6" s="50" t="s">
        <v>3</v>
      </c>
      <c r="D6" s="52" t="s">
        <v>26</v>
      </c>
      <c r="E6" s="54" t="s">
        <v>27</v>
      </c>
      <c r="F6" s="54" t="s">
        <v>23</v>
      </c>
      <c r="G6" s="44" t="s">
        <v>22</v>
      </c>
    </row>
    <row r="7" spans="1:7" ht="27" thickBot="1" x14ac:dyDescent="0.45">
      <c r="A7" s="49" t="s">
        <v>0</v>
      </c>
      <c r="B7" s="51" t="s">
        <v>2</v>
      </c>
      <c r="C7" s="51" t="s">
        <v>2</v>
      </c>
      <c r="D7" s="53" t="s">
        <v>75</v>
      </c>
      <c r="E7" s="55" t="s">
        <v>73</v>
      </c>
      <c r="F7" s="55" t="s">
        <v>73</v>
      </c>
      <c r="G7" s="56" t="s">
        <v>74</v>
      </c>
    </row>
    <row r="8" spans="1:7" ht="15.75" thickBot="1" x14ac:dyDescent="0.25">
      <c r="A8" s="112" t="s">
        <v>4</v>
      </c>
      <c r="B8" s="2"/>
      <c r="C8" s="2"/>
      <c r="D8" s="113"/>
      <c r="E8" s="32"/>
      <c r="F8" s="32"/>
      <c r="G8" s="38"/>
    </row>
    <row r="9" spans="1:7" x14ac:dyDescent="0.2">
      <c r="A9" s="3" t="s">
        <v>5</v>
      </c>
      <c r="B9" s="98"/>
      <c r="C9" s="99">
        <v>1111</v>
      </c>
      <c r="D9" s="100">
        <v>900000</v>
      </c>
      <c r="E9" s="33">
        <v>900000</v>
      </c>
      <c r="F9" s="33">
        <v>822967</v>
      </c>
      <c r="G9" s="114">
        <v>900000</v>
      </c>
    </row>
    <row r="10" spans="1:7" x14ac:dyDescent="0.2">
      <c r="A10" s="4" t="s">
        <v>14</v>
      </c>
      <c r="B10" s="5"/>
      <c r="C10" s="6">
        <v>1112</v>
      </c>
      <c r="D10" s="18">
        <v>35000</v>
      </c>
      <c r="E10" s="33">
        <v>68000</v>
      </c>
      <c r="F10" s="33">
        <v>66875</v>
      </c>
      <c r="G10" s="41">
        <v>50000</v>
      </c>
    </row>
    <row r="11" spans="1:7" x14ac:dyDescent="0.2">
      <c r="A11" s="7" t="s">
        <v>13</v>
      </c>
      <c r="B11" s="8"/>
      <c r="C11" s="9">
        <v>1113</v>
      </c>
      <c r="D11" s="19">
        <v>130000</v>
      </c>
      <c r="E11" s="34">
        <v>160000</v>
      </c>
      <c r="F11" s="34">
        <v>164929</v>
      </c>
      <c r="G11" s="41">
        <v>150000</v>
      </c>
    </row>
    <row r="12" spans="1:7" x14ac:dyDescent="0.2">
      <c r="A12" s="10" t="s">
        <v>15</v>
      </c>
      <c r="B12" s="8"/>
      <c r="C12" s="8">
        <v>1121</v>
      </c>
      <c r="D12" s="19">
        <v>1000000</v>
      </c>
      <c r="E12" s="34">
        <v>1270000</v>
      </c>
      <c r="F12" s="34">
        <v>1260725</v>
      </c>
      <c r="G12" s="41">
        <v>1000000</v>
      </c>
    </row>
    <row r="13" spans="1:7" x14ac:dyDescent="0.2">
      <c r="A13" s="7" t="s">
        <v>62</v>
      </c>
      <c r="B13" s="8"/>
      <c r="C13" s="9">
        <v>1122</v>
      </c>
      <c r="D13" s="19">
        <v>0</v>
      </c>
      <c r="E13" s="34">
        <v>71630</v>
      </c>
      <c r="F13" s="34">
        <v>71630</v>
      </c>
      <c r="G13" s="41">
        <v>0</v>
      </c>
    </row>
    <row r="14" spans="1:7" x14ac:dyDescent="0.2">
      <c r="A14" s="10" t="s">
        <v>6</v>
      </c>
      <c r="B14" s="8"/>
      <c r="C14" s="8">
        <v>1211</v>
      </c>
      <c r="D14" s="19">
        <v>2300000</v>
      </c>
      <c r="E14" s="34">
        <v>2800000</v>
      </c>
      <c r="F14" s="34">
        <v>2807074</v>
      </c>
      <c r="G14" s="41">
        <v>2600000</v>
      </c>
    </row>
    <row r="15" spans="1:7" x14ac:dyDescent="0.2">
      <c r="A15" s="10" t="s">
        <v>69</v>
      </c>
      <c r="B15" s="8"/>
      <c r="C15" s="8">
        <v>1334</v>
      </c>
      <c r="D15" s="19">
        <v>0</v>
      </c>
      <c r="E15" s="34">
        <v>14885</v>
      </c>
      <c r="F15" s="34">
        <v>14885</v>
      </c>
      <c r="G15" s="41">
        <v>0</v>
      </c>
    </row>
    <row r="16" spans="1:7" x14ac:dyDescent="0.2">
      <c r="A16" s="7" t="s">
        <v>16</v>
      </c>
      <c r="B16" s="8"/>
      <c r="C16" s="9">
        <v>1341</v>
      </c>
      <c r="D16" s="19">
        <v>3800</v>
      </c>
      <c r="E16" s="34">
        <v>4350</v>
      </c>
      <c r="F16" s="34">
        <v>4350</v>
      </c>
      <c r="G16" s="41">
        <v>3800</v>
      </c>
    </row>
    <row r="17" spans="1:7" x14ac:dyDescent="0.2">
      <c r="A17" s="57" t="s">
        <v>30</v>
      </c>
      <c r="B17" s="8"/>
      <c r="C17" s="8">
        <v>1343</v>
      </c>
      <c r="D17" s="19">
        <v>300</v>
      </c>
      <c r="E17" s="34">
        <v>700</v>
      </c>
      <c r="F17" s="34">
        <v>700</v>
      </c>
      <c r="G17" s="41">
        <v>500</v>
      </c>
    </row>
    <row r="18" spans="1:7" x14ac:dyDescent="0.2">
      <c r="A18" s="7" t="s">
        <v>77</v>
      </c>
      <c r="B18" s="8"/>
      <c r="C18" s="8">
        <v>1345</v>
      </c>
      <c r="D18" s="19">
        <v>220000</v>
      </c>
      <c r="E18" s="34">
        <v>222450</v>
      </c>
      <c r="F18" s="34">
        <v>222450</v>
      </c>
      <c r="G18" s="41">
        <v>220000</v>
      </c>
    </row>
    <row r="19" spans="1:7" x14ac:dyDescent="0.2">
      <c r="A19" s="7" t="s">
        <v>12</v>
      </c>
      <c r="B19" s="8"/>
      <c r="C19" s="8">
        <v>1361</v>
      </c>
      <c r="D19" s="19">
        <v>2000</v>
      </c>
      <c r="E19" s="34">
        <v>2000</v>
      </c>
      <c r="F19" s="34">
        <v>1820</v>
      </c>
      <c r="G19" s="41">
        <v>2000</v>
      </c>
    </row>
    <row r="20" spans="1:7" x14ac:dyDescent="0.2">
      <c r="A20" s="7" t="s">
        <v>18</v>
      </c>
      <c r="B20" s="23"/>
      <c r="C20" s="105">
        <v>1381</v>
      </c>
      <c r="D20" s="19">
        <v>30000</v>
      </c>
      <c r="E20" s="34">
        <v>40000</v>
      </c>
      <c r="F20" s="34">
        <v>37416</v>
      </c>
      <c r="G20" s="41">
        <v>30000</v>
      </c>
    </row>
    <row r="21" spans="1:7" x14ac:dyDescent="0.2">
      <c r="A21" s="7" t="s">
        <v>17</v>
      </c>
      <c r="B21" s="8"/>
      <c r="C21" s="9">
        <v>1511</v>
      </c>
      <c r="D21" s="19">
        <v>250000</v>
      </c>
      <c r="E21" s="34">
        <v>250000</v>
      </c>
      <c r="F21" s="34">
        <v>251436</v>
      </c>
      <c r="G21" s="41">
        <v>250000</v>
      </c>
    </row>
    <row r="22" spans="1:7" ht="13.5" thickBot="1" x14ac:dyDescent="0.25">
      <c r="A22" s="13"/>
      <c r="B22" s="11"/>
      <c r="C22" s="28"/>
      <c r="D22" s="20"/>
      <c r="E22" s="35"/>
      <c r="F22" s="35"/>
      <c r="G22" s="37"/>
    </row>
    <row r="23" spans="1:7" ht="15.75" thickBot="1" x14ac:dyDescent="0.25">
      <c r="A23" s="112" t="s">
        <v>7</v>
      </c>
      <c r="B23" s="2"/>
      <c r="C23" s="2"/>
      <c r="D23" s="21"/>
      <c r="E23" s="32"/>
      <c r="F23" s="32"/>
      <c r="G23" s="38"/>
    </row>
    <row r="24" spans="1:7" x14ac:dyDescent="0.2">
      <c r="A24" s="3" t="s">
        <v>61</v>
      </c>
      <c r="B24" s="98">
        <v>2310</v>
      </c>
      <c r="C24" s="99"/>
      <c r="D24" s="100">
        <v>171039</v>
      </c>
      <c r="E24" s="33">
        <v>211627</v>
      </c>
      <c r="F24" s="33">
        <v>210550</v>
      </c>
      <c r="G24" s="71">
        <v>200000</v>
      </c>
    </row>
    <row r="25" spans="1:7" x14ac:dyDescent="0.2">
      <c r="A25" s="10" t="s">
        <v>20</v>
      </c>
      <c r="B25" s="8">
        <v>2321</v>
      </c>
      <c r="C25" s="8"/>
      <c r="D25" s="19">
        <v>9000</v>
      </c>
      <c r="E25" s="34">
        <v>9000</v>
      </c>
      <c r="F25" s="34">
        <v>6738</v>
      </c>
      <c r="G25" s="41">
        <v>7000</v>
      </c>
    </row>
    <row r="26" spans="1:7" x14ac:dyDescent="0.2">
      <c r="A26" s="10" t="s">
        <v>78</v>
      </c>
      <c r="B26" s="8">
        <v>3729</v>
      </c>
      <c r="C26" s="8"/>
      <c r="D26" s="19">
        <v>60000</v>
      </c>
      <c r="E26" s="34">
        <v>110000</v>
      </c>
      <c r="F26" s="34">
        <v>105509</v>
      </c>
      <c r="G26" s="41">
        <v>70000</v>
      </c>
    </row>
    <row r="27" spans="1:7" x14ac:dyDescent="0.2">
      <c r="A27" s="4" t="s">
        <v>21</v>
      </c>
      <c r="B27" s="8">
        <v>1012</v>
      </c>
      <c r="C27" s="9"/>
      <c r="D27" s="19">
        <v>86000</v>
      </c>
      <c r="E27" s="34">
        <v>86000</v>
      </c>
      <c r="F27" s="34">
        <v>1606</v>
      </c>
      <c r="G27" s="41">
        <v>86000</v>
      </c>
    </row>
    <row r="28" spans="1:7" x14ac:dyDescent="0.2">
      <c r="A28" s="10" t="s">
        <v>8</v>
      </c>
      <c r="B28" s="8">
        <v>1032</v>
      </c>
      <c r="C28" s="8"/>
      <c r="D28" s="19">
        <v>50000</v>
      </c>
      <c r="E28" s="34">
        <v>420000</v>
      </c>
      <c r="F28" s="34">
        <v>418400</v>
      </c>
      <c r="G28" s="41">
        <v>20000</v>
      </c>
    </row>
    <row r="29" spans="1:7" x14ac:dyDescent="0.2">
      <c r="A29" s="10" t="s">
        <v>84</v>
      </c>
      <c r="B29" s="8">
        <v>6171</v>
      </c>
      <c r="C29" s="8"/>
      <c r="D29" s="19">
        <v>150000</v>
      </c>
      <c r="E29" s="34">
        <v>205709</v>
      </c>
      <c r="F29" s="34">
        <v>184331</v>
      </c>
      <c r="G29" s="41">
        <v>150000</v>
      </c>
    </row>
    <row r="30" spans="1:7" x14ac:dyDescent="0.2">
      <c r="A30" s="7" t="s">
        <v>9</v>
      </c>
      <c r="B30" s="8">
        <v>6310</v>
      </c>
      <c r="C30" s="9"/>
      <c r="D30" s="19">
        <v>500</v>
      </c>
      <c r="E30" s="34">
        <v>500</v>
      </c>
      <c r="F30" s="34">
        <v>389</v>
      </c>
      <c r="G30" s="41">
        <v>500</v>
      </c>
    </row>
    <row r="31" spans="1:7" x14ac:dyDescent="0.2">
      <c r="A31" s="10" t="s">
        <v>28</v>
      </c>
      <c r="B31" s="8">
        <v>2341</v>
      </c>
      <c r="C31" s="9"/>
      <c r="D31" s="19">
        <v>500</v>
      </c>
      <c r="E31" s="34">
        <v>500</v>
      </c>
      <c r="F31" s="34">
        <v>500</v>
      </c>
      <c r="G31" s="41">
        <v>500</v>
      </c>
    </row>
    <row r="32" spans="1:7" x14ac:dyDescent="0.2">
      <c r="A32" s="10" t="s">
        <v>81</v>
      </c>
      <c r="B32" s="118">
        <v>3319</v>
      </c>
      <c r="C32" s="119"/>
      <c r="D32" s="120">
        <v>0</v>
      </c>
      <c r="E32" s="82">
        <v>566178</v>
      </c>
      <c r="F32" s="82">
        <v>566178</v>
      </c>
      <c r="G32" s="41">
        <v>0</v>
      </c>
    </row>
    <row r="33" spans="1:9" ht="13.5" thickBot="1" x14ac:dyDescent="0.25">
      <c r="A33" s="45" t="s">
        <v>29</v>
      </c>
      <c r="B33" s="118">
        <v>3392</v>
      </c>
      <c r="C33" s="119"/>
      <c r="D33" s="120">
        <v>50000</v>
      </c>
      <c r="E33" s="82">
        <v>50000</v>
      </c>
      <c r="F33" s="82">
        <v>42800</v>
      </c>
      <c r="G33" s="41">
        <v>50000</v>
      </c>
    </row>
    <row r="34" spans="1:9" ht="13.5" thickBot="1" x14ac:dyDescent="0.25">
      <c r="A34" s="45" t="s">
        <v>82</v>
      </c>
      <c r="B34" s="46">
        <v>6330</v>
      </c>
      <c r="C34" s="47"/>
      <c r="D34" s="48">
        <v>0</v>
      </c>
      <c r="E34" s="43">
        <v>0</v>
      </c>
      <c r="F34" s="43">
        <v>80000</v>
      </c>
      <c r="G34" s="39">
        <v>0</v>
      </c>
    </row>
    <row r="35" spans="1:9" ht="15.75" thickBot="1" x14ac:dyDescent="0.25">
      <c r="A35" s="14"/>
      <c r="B35" s="6"/>
      <c r="C35" s="6"/>
      <c r="D35" s="22"/>
      <c r="E35" s="35"/>
      <c r="F35" s="35"/>
      <c r="G35" s="37"/>
    </row>
    <row r="36" spans="1:9" ht="15.75" thickBot="1" x14ac:dyDescent="0.25">
      <c r="A36" s="12" t="s">
        <v>10</v>
      </c>
      <c r="B36" s="2"/>
      <c r="C36" s="2"/>
      <c r="D36" s="21"/>
      <c r="E36" s="32"/>
      <c r="F36" s="32"/>
      <c r="G36" s="38"/>
    </row>
    <row r="37" spans="1:9" x14ac:dyDescent="0.2">
      <c r="A37" s="10" t="s">
        <v>19</v>
      </c>
      <c r="B37" s="8"/>
      <c r="C37" s="8">
        <v>4112</v>
      </c>
      <c r="D37" s="25">
        <v>89100</v>
      </c>
      <c r="E37" s="34">
        <v>89100</v>
      </c>
      <c r="F37" s="34">
        <v>89100</v>
      </c>
      <c r="G37" s="41">
        <v>93600</v>
      </c>
    </row>
    <row r="38" spans="1:9" x14ac:dyDescent="0.2">
      <c r="A38" s="42" t="s">
        <v>24</v>
      </c>
      <c r="B38" s="23"/>
      <c r="C38" s="29">
        <v>4111</v>
      </c>
      <c r="D38" s="26">
        <v>0</v>
      </c>
      <c r="E38" s="34">
        <v>47408</v>
      </c>
      <c r="F38" s="34">
        <v>47408</v>
      </c>
      <c r="G38" s="41">
        <v>0</v>
      </c>
    </row>
    <row r="39" spans="1:9" x14ac:dyDescent="0.2">
      <c r="A39" s="10" t="s">
        <v>71</v>
      </c>
      <c r="B39" s="8"/>
      <c r="C39" s="8">
        <v>4216</v>
      </c>
      <c r="D39" s="25">
        <v>5762761</v>
      </c>
      <c r="E39" s="34">
        <v>5762761</v>
      </c>
      <c r="F39" s="34">
        <v>0</v>
      </c>
      <c r="G39" s="41">
        <v>1912727</v>
      </c>
      <c r="H39" s="117"/>
    </row>
    <row r="40" spans="1:9" x14ac:dyDescent="0.2">
      <c r="A40" s="10" t="s">
        <v>25</v>
      </c>
      <c r="B40" s="8" t="s">
        <v>65</v>
      </c>
      <c r="C40" s="8">
        <v>4122</v>
      </c>
      <c r="D40" s="25">
        <v>0</v>
      </c>
      <c r="E40" s="34">
        <v>127000</v>
      </c>
      <c r="F40" s="34">
        <v>127000</v>
      </c>
      <c r="G40" s="41">
        <v>0</v>
      </c>
    </row>
    <row r="41" spans="1:9" ht="13.5" thickBot="1" x14ac:dyDescent="0.25">
      <c r="A41" s="10" t="s">
        <v>64</v>
      </c>
      <c r="B41" s="8"/>
      <c r="C41" s="8">
        <v>4121</v>
      </c>
      <c r="D41" s="25">
        <v>0</v>
      </c>
      <c r="E41" s="82">
        <v>3584</v>
      </c>
      <c r="F41" s="82">
        <v>3584</v>
      </c>
      <c r="G41" s="83">
        <v>0</v>
      </c>
    </row>
    <row r="42" spans="1:9" ht="18.75" thickBot="1" x14ac:dyDescent="0.3">
      <c r="A42" s="15" t="s">
        <v>11</v>
      </c>
      <c r="B42" s="115"/>
      <c r="C42" s="115"/>
      <c r="D42" s="116">
        <f>SUM(D9:D41)</f>
        <v>11300000</v>
      </c>
      <c r="E42" s="107">
        <f>SUM(E9:E41)</f>
        <v>13493382</v>
      </c>
      <c r="F42" s="107">
        <f>SUM(F9:F41)</f>
        <v>7611350</v>
      </c>
      <c r="G42" s="108">
        <f>SUM(G9:G41)</f>
        <v>7796627</v>
      </c>
    </row>
    <row r="43" spans="1:9" x14ac:dyDescent="0.2">
      <c r="A43" s="16"/>
      <c r="B43" s="16"/>
      <c r="C43" s="30"/>
      <c r="D43" s="17"/>
    </row>
    <row r="44" spans="1:9" x14ac:dyDescent="0.2">
      <c r="A44" s="16"/>
      <c r="B44" s="16"/>
      <c r="C44" s="30"/>
      <c r="D44" s="17"/>
    </row>
    <row r="45" spans="1:9" ht="15" x14ac:dyDescent="0.25">
      <c r="A45" s="101" t="s">
        <v>66</v>
      </c>
      <c r="B45" s="102"/>
      <c r="C45" s="8"/>
      <c r="D45" s="103"/>
      <c r="E45" s="34"/>
      <c r="F45" s="34"/>
      <c r="G45" s="34"/>
    </row>
    <row r="46" spans="1:9" x14ac:dyDescent="0.2">
      <c r="A46" s="104" t="s">
        <v>67</v>
      </c>
      <c r="B46" s="102"/>
      <c r="C46" s="8">
        <v>8114</v>
      </c>
      <c r="D46" s="103">
        <v>0</v>
      </c>
      <c r="E46" s="34">
        <v>0</v>
      </c>
      <c r="F46" s="34">
        <v>0</v>
      </c>
      <c r="G46" s="34">
        <v>0</v>
      </c>
    </row>
    <row r="47" spans="1:9" x14ac:dyDescent="0.2">
      <c r="A47" s="104" t="s">
        <v>68</v>
      </c>
      <c r="B47" s="102"/>
      <c r="C47" s="8">
        <v>8115</v>
      </c>
      <c r="D47" s="103">
        <v>3700000</v>
      </c>
      <c r="E47" s="34">
        <v>3197530</v>
      </c>
      <c r="F47" s="34">
        <v>922670</v>
      </c>
      <c r="G47" s="34">
        <v>5723373</v>
      </c>
      <c r="H47" s="117"/>
      <c r="I47" s="11"/>
    </row>
    <row r="48" spans="1:9" x14ac:dyDescent="0.2">
      <c r="A48" s="104"/>
      <c r="B48" s="102"/>
      <c r="C48" s="8"/>
      <c r="D48" s="103">
        <f>SUM(D42:D47)</f>
        <v>15000000</v>
      </c>
      <c r="E48" s="34"/>
      <c r="F48" s="34"/>
      <c r="G48" s="106">
        <f>SUM(G42:G47)</f>
        <v>13520000</v>
      </c>
    </row>
    <row r="49" spans="1:7" x14ac:dyDescent="0.2">
      <c r="A49" s="109"/>
      <c r="B49" s="110"/>
      <c r="C49" s="6"/>
      <c r="D49" s="24"/>
      <c r="E49" s="35"/>
      <c r="F49" s="35"/>
      <c r="G49" s="111"/>
    </row>
    <row r="50" spans="1:7" x14ac:dyDescent="0.2">
      <c r="A50" s="109"/>
      <c r="B50" s="110"/>
      <c r="C50" s="6"/>
      <c r="D50" s="24"/>
      <c r="E50" s="35"/>
      <c r="F50" s="35"/>
      <c r="G50" s="111"/>
    </row>
    <row r="51" spans="1:7" x14ac:dyDescent="0.2">
      <c r="A51" s="16" t="s">
        <v>87</v>
      </c>
      <c r="B51" s="16"/>
      <c r="C51" s="30"/>
      <c r="D51" s="17"/>
    </row>
    <row r="52" spans="1:7" x14ac:dyDescent="0.2">
      <c r="A52" t="s">
        <v>86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6"/>
  <sheetViews>
    <sheetView tabSelected="1" workbookViewId="0">
      <selection activeCell="I29" sqref="I29"/>
    </sheetView>
  </sheetViews>
  <sheetFormatPr defaultRowHeight="12.75" x14ac:dyDescent="0.2"/>
  <cols>
    <col min="1" max="1" width="38.7109375" customWidth="1"/>
    <col min="2" max="2" width="14.85546875" customWidth="1"/>
    <col min="3" max="3" width="10.28515625" customWidth="1"/>
    <col min="4" max="4" width="12.28515625" customWidth="1"/>
    <col min="5" max="5" width="13" style="31" customWidth="1"/>
    <col min="6" max="6" width="11.5703125" style="31" customWidth="1"/>
    <col min="7" max="7" width="13.42578125" style="31" customWidth="1"/>
  </cols>
  <sheetData>
    <row r="3" spans="1:7" ht="15.75" x14ac:dyDescent="0.25">
      <c r="B3" s="59" t="s">
        <v>76</v>
      </c>
      <c r="C3" s="59"/>
    </row>
    <row r="4" spans="1:7" ht="13.5" thickBot="1" x14ac:dyDescent="0.25">
      <c r="A4" t="s">
        <v>31</v>
      </c>
    </row>
    <row r="5" spans="1:7" x14ac:dyDescent="0.2">
      <c r="A5" s="60"/>
      <c r="B5" s="61" t="s">
        <v>1</v>
      </c>
      <c r="C5" s="62" t="s">
        <v>3</v>
      </c>
      <c r="D5" s="63" t="s">
        <v>32</v>
      </c>
      <c r="E5" s="54" t="s">
        <v>27</v>
      </c>
      <c r="F5" s="54" t="s">
        <v>23</v>
      </c>
      <c r="G5" s="44" t="s">
        <v>22</v>
      </c>
    </row>
    <row r="6" spans="1:7" ht="27" thickBot="1" x14ac:dyDescent="0.45">
      <c r="A6" s="64" t="s">
        <v>33</v>
      </c>
      <c r="B6" s="65" t="s">
        <v>2</v>
      </c>
      <c r="C6" s="66" t="s">
        <v>2</v>
      </c>
      <c r="D6" s="67" t="s">
        <v>75</v>
      </c>
      <c r="E6" s="55" t="s">
        <v>73</v>
      </c>
      <c r="F6" s="55" t="s">
        <v>73</v>
      </c>
      <c r="G6" s="56" t="s">
        <v>74</v>
      </c>
    </row>
    <row r="7" spans="1:7" ht="15" x14ac:dyDescent="0.2">
      <c r="A7" s="68" t="s">
        <v>34</v>
      </c>
      <c r="B7" s="69">
        <v>1032</v>
      </c>
      <c r="C7" s="69"/>
      <c r="D7" s="70">
        <v>500000</v>
      </c>
      <c r="E7" s="33">
        <v>530812.19999999995</v>
      </c>
      <c r="F7" s="33">
        <v>229773</v>
      </c>
      <c r="G7" s="71">
        <v>100000</v>
      </c>
    </row>
    <row r="8" spans="1:7" ht="15" x14ac:dyDescent="0.2">
      <c r="A8" s="72" t="s">
        <v>35</v>
      </c>
      <c r="B8" s="73">
        <v>2212</v>
      </c>
      <c r="C8" s="73"/>
      <c r="D8" s="74">
        <v>100000</v>
      </c>
      <c r="E8" s="34">
        <v>350000</v>
      </c>
      <c r="F8" s="34">
        <v>13225</v>
      </c>
      <c r="G8" s="41">
        <v>100000</v>
      </c>
    </row>
    <row r="9" spans="1:7" ht="15" x14ac:dyDescent="0.2">
      <c r="A9" s="72" t="s">
        <v>36</v>
      </c>
      <c r="B9" s="73">
        <v>2310</v>
      </c>
      <c r="C9" s="73"/>
      <c r="D9" s="74">
        <v>300000</v>
      </c>
      <c r="E9" s="34">
        <v>310000</v>
      </c>
      <c r="F9" s="34">
        <v>215505</v>
      </c>
      <c r="G9" s="41">
        <v>300000</v>
      </c>
    </row>
    <row r="10" spans="1:7" ht="15" x14ac:dyDescent="0.2">
      <c r="A10" s="72" t="s">
        <v>37</v>
      </c>
      <c r="B10" s="73">
        <v>2292</v>
      </c>
      <c r="C10" s="73"/>
      <c r="D10" s="74">
        <v>5000</v>
      </c>
      <c r="E10" s="34">
        <v>1000</v>
      </c>
      <c r="F10" s="34">
        <v>0</v>
      </c>
      <c r="G10" s="41">
        <v>0</v>
      </c>
    </row>
    <row r="11" spans="1:7" ht="15" x14ac:dyDescent="0.2">
      <c r="A11" s="72" t="s">
        <v>38</v>
      </c>
      <c r="B11" s="73">
        <v>2321</v>
      </c>
      <c r="C11" s="73"/>
      <c r="D11" s="74">
        <v>760000</v>
      </c>
      <c r="E11" s="34">
        <v>864629</v>
      </c>
      <c r="F11" s="34">
        <v>763531</v>
      </c>
      <c r="G11" s="41">
        <v>800000</v>
      </c>
    </row>
    <row r="12" spans="1:7" ht="15" x14ac:dyDescent="0.2">
      <c r="A12" s="72" t="s">
        <v>39</v>
      </c>
      <c r="B12" s="73">
        <v>2341</v>
      </c>
      <c r="C12" s="73"/>
      <c r="D12" s="74">
        <v>0</v>
      </c>
      <c r="E12" s="34">
        <v>270955</v>
      </c>
      <c r="F12" s="34">
        <v>4755</v>
      </c>
      <c r="G12" s="41">
        <v>0</v>
      </c>
    </row>
    <row r="13" spans="1:7" ht="15" x14ac:dyDescent="0.2">
      <c r="A13" s="72" t="s">
        <v>40</v>
      </c>
      <c r="B13" s="73">
        <v>3111</v>
      </c>
      <c r="C13" s="73"/>
      <c r="D13" s="74">
        <v>250000</v>
      </c>
      <c r="E13" s="34">
        <v>310355</v>
      </c>
      <c r="F13" s="34">
        <v>249316</v>
      </c>
      <c r="G13" s="41">
        <v>250000</v>
      </c>
    </row>
    <row r="14" spans="1:7" ht="15" x14ac:dyDescent="0.2">
      <c r="A14" s="72" t="s">
        <v>63</v>
      </c>
      <c r="B14" s="73">
        <v>3113</v>
      </c>
      <c r="C14" s="73"/>
      <c r="D14" s="74">
        <v>7000</v>
      </c>
      <c r="E14" s="34">
        <v>8200</v>
      </c>
      <c r="F14" s="34">
        <v>1200</v>
      </c>
      <c r="G14" s="41">
        <v>7000</v>
      </c>
    </row>
    <row r="15" spans="1:7" ht="15" x14ac:dyDescent="0.2">
      <c r="A15" s="72" t="s">
        <v>41</v>
      </c>
      <c r="B15" s="73">
        <v>3314</v>
      </c>
      <c r="C15" s="73"/>
      <c r="D15" s="74">
        <v>20000</v>
      </c>
      <c r="E15" s="34">
        <v>20000</v>
      </c>
      <c r="F15" s="34">
        <v>12722</v>
      </c>
      <c r="G15" s="41">
        <v>20000</v>
      </c>
    </row>
    <row r="16" spans="1:7" ht="15" x14ac:dyDescent="0.2">
      <c r="A16" s="72" t="s">
        <v>72</v>
      </c>
      <c r="B16" s="73">
        <v>3319</v>
      </c>
      <c r="C16" s="73"/>
      <c r="D16" s="74">
        <v>10000000</v>
      </c>
      <c r="E16" s="34">
        <v>10013761</v>
      </c>
      <c r="F16" s="34">
        <v>3634153</v>
      </c>
      <c r="G16" s="41">
        <v>5000000</v>
      </c>
    </row>
    <row r="17" spans="1:8" ht="15" x14ac:dyDescent="0.2">
      <c r="A17" s="72" t="s">
        <v>42</v>
      </c>
      <c r="B17" s="73">
        <v>3326</v>
      </c>
      <c r="C17" s="73"/>
      <c r="D17" s="74">
        <v>5000</v>
      </c>
      <c r="E17" s="34">
        <v>5000</v>
      </c>
      <c r="F17" s="34">
        <v>0</v>
      </c>
      <c r="G17" s="41">
        <v>5000</v>
      </c>
    </row>
    <row r="18" spans="1:8" ht="15" x14ac:dyDescent="0.2">
      <c r="A18" s="72" t="s">
        <v>43</v>
      </c>
      <c r="B18" s="73">
        <v>3341</v>
      </c>
      <c r="C18" s="73"/>
      <c r="D18" s="74">
        <v>10000</v>
      </c>
      <c r="E18" s="34">
        <v>10000</v>
      </c>
      <c r="F18" s="34">
        <v>6612</v>
      </c>
      <c r="G18" s="41">
        <v>5000</v>
      </c>
    </row>
    <row r="19" spans="1:8" ht="15" x14ac:dyDescent="0.2">
      <c r="A19" s="72" t="s">
        <v>44</v>
      </c>
      <c r="B19" s="73">
        <v>3392</v>
      </c>
      <c r="C19" s="73"/>
      <c r="D19" s="74">
        <v>250000</v>
      </c>
      <c r="E19" s="34">
        <v>337200</v>
      </c>
      <c r="F19" s="34">
        <v>244090</v>
      </c>
      <c r="G19" s="41">
        <v>750000</v>
      </c>
    </row>
    <row r="20" spans="1:8" ht="15" x14ac:dyDescent="0.2">
      <c r="A20" s="72" t="s">
        <v>45</v>
      </c>
      <c r="B20" s="73">
        <v>3399</v>
      </c>
      <c r="C20" s="73"/>
      <c r="D20" s="74">
        <v>100000</v>
      </c>
      <c r="E20" s="34">
        <v>110829</v>
      </c>
      <c r="F20" s="34">
        <v>71548</v>
      </c>
      <c r="G20" s="41">
        <v>100000</v>
      </c>
    </row>
    <row r="21" spans="1:8" ht="15" x14ac:dyDescent="0.2">
      <c r="A21" s="72" t="s">
        <v>46</v>
      </c>
      <c r="B21" s="73">
        <v>3412</v>
      </c>
      <c r="C21" s="73"/>
      <c r="D21" s="74">
        <v>30000</v>
      </c>
      <c r="E21" s="34">
        <v>150821</v>
      </c>
      <c r="F21" s="34">
        <v>147345</v>
      </c>
      <c r="G21" s="41">
        <v>20000</v>
      </c>
    </row>
    <row r="22" spans="1:8" ht="15" x14ac:dyDescent="0.2">
      <c r="A22" s="72" t="s">
        <v>70</v>
      </c>
      <c r="B22" s="73">
        <v>3421</v>
      </c>
      <c r="C22" s="73"/>
      <c r="D22" s="74">
        <v>20000</v>
      </c>
      <c r="E22" s="34">
        <v>20000</v>
      </c>
      <c r="F22" s="34">
        <v>1092</v>
      </c>
      <c r="G22" s="41">
        <v>5000</v>
      </c>
    </row>
    <row r="23" spans="1:8" ht="15" x14ac:dyDescent="0.2">
      <c r="A23" s="72" t="s">
        <v>47</v>
      </c>
      <c r="B23" s="73">
        <v>3631</v>
      </c>
      <c r="C23" s="73"/>
      <c r="D23" s="74">
        <v>80000</v>
      </c>
      <c r="E23" s="34">
        <v>80000</v>
      </c>
      <c r="F23" s="34">
        <v>39121</v>
      </c>
      <c r="G23" s="41">
        <v>80000</v>
      </c>
    </row>
    <row r="24" spans="1:8" ht="15" x14ac:dyDescent="0.2">
      <c r="A24" s="72" t="s">
        <v>48</v>
      </c>
      <c r="B24" s="73">
        <v>3639</v>
      </c>
      <c r="C24" s="73"/>
      <c r="D24" s="74">
        <v>1000</v>
      </c>
      <c r="E24" s="34">
        <v>7000</v>
      </c>
      <c r="F24" s="34">
        <v>1000</v>
      </c>
      <c r="G24" s="41">
        <v>12000</v>
      </c>
    </row>
    <row r="25" spans="1:8" ht="15" x14ac:dyDescent="0.2">
      <c r="A25" s="72" t="s">
        <v>49</v>
      </c>
      <c r="B25" s="73">
        <v>3721</v>
      </c>
      <c r="C25" s="73"/>
      <c r="D25" s="74">
        <v>15000</v>
      </c>
      <c r="E25" s="34">
        <v>17000</v>
      </c>
      <c r="F25" s="34">
        <v>4945</v>
      </c>
      <c r="G25" s="41">
        <v>20000</v>
      </c>
    </row>
    <row r="26" spans="1:8" ht="15" x14ac:dyDescent="0.2">
      <c r="A26" s="72" t="s">
        <v>50</v>
      </c>
      <c r="B26" s="73">
        <v>3722</v>
      </c>
      <c r="C26" s="73"/>
      <c r="D26" s="74">
        <v>335000</v>
      </c>
      <c r="E26" s="34">
        <v>336500</v>
      </c>
      <c r="F26" s="34">
        <v>316664</v>
      </c>
      <c r="G26" s="41">
        <v>320000</v>
      </c>
    </row>
    <row r="27" spans="1:8" ht="15" x14ac:dyDescent="0.2">
      <c r="A27" s="72" t="s">
        <v>51</v>
      </c>
      <c r="B27" s="73">
        <v>3723</v>
      </c>
      <c r="C27" s="73"/>
      <c r="D27" s="74">
        <v>161530</v>
      </c>
      <c r="E27" s="34">
        <v>162730</v>
      </c>
      <c r="F27" s="34">
        <v>103210</v>
      </c>
      <c r="G27" s="41">
        <v>200000</v>
      </c>
    </row>
    <row r="28" spans="1:8" ht="15" x14ac:dyDescent="0.2">
      <c r="A28" s="72" t="s">
        <v>79</v>
      </c>
      <c r="B28" s="73">
        <v>3725</v>
      </c>
      <c r="C28" s="73"/>
      <c r="D28" s="74">
        <v>8470</v>
      </c>
      <c r="E28" s="34">
        <v>342051</v>
      </c>
      <c r="F28" s="34">
        <v>338836</v>
      </c>
      <c r="G28" s="41">
        <v>1000000</v>
      </c>
    </row>
    <row r="29" spans="1:8" ht="15" x14ac:dyDescent="0.2">
      <c r="A29" s="72" t="s">
        <v>52</v>
      </c>
      <c r="B29" s="73">
        <v>3745</v>
      </c>
      <c r="C29" s="75"/>
      <c r="D29" s="74">
        <v>150000</v>
      </c>
      <c r="E29" s="34">
        <v>182667</v>
      </c>
      <c r="F29" s="34">
        <v>147735</v>
      </c>
      <c r="G29" s="41">
        <v>350000</v>
      </c>
      <c r="H29" s="117"/>
    </row>
    <row r="30" spans="1:8" ht="15" x14ac:dyDescent="0.2">
      <c r="A30" s="72" t="s">
        <v>60</v>
      </c>
      <c r="B30" s="73">
        <v>5213</v>
      </c>
      <c r="C30" s="75"/>
      <c r="D30" s="74">
        <v>30000</v>
      </c>
      <c r="E30" s="34">
        <v>30000</v>
      </c>
      <c r="F30" s="34">
        <v>0</v>
      </c>
      <c r="G30" s="41">
        <v>30000</v>
      </c>
    </row>
    <row r="31" spans="1:8" ht="15" x14ac:dyDescent="0.2">
      <c r="A31" s="72" t="s">
        <v>53</v>
      </c>
      <c r="B31" s="73">
        <v>5512</v>
      </c>
      <c r="C31" s="73"/>
      <c r="D31" s="74">
        <v>50000</v>
      </c>
      <c r="E31" s="34">
        <v>60130</v>
      </c>
      <c r="F31" s="34">
        <v>25176</v>
      </c>
      <c r="G31" s="41">
        <v>50000</v>
      </c>
    </row>
    <row r="32" spans="1:8" ht="15" x14ac:dyDescent="0.2">
      <c r="A32" s="76" t="s">
        <v>54</v>
      </c>
      <c r="B32" s="73">
        <v>6112</v>
      </c>
      <c r="C32" s="73"/>
      <c r="D32" s="74">
        <v>700000</v>
      </c>
      <c r="E32" s="34">
        <v>700000</v>
      </c>
      <c r="F32" s="34">
        <v>586074</v>
      </c>
      <c r="G32" s="41">
        <v>894000</v>
      </c>
    </row>
    <row r="33" spans="1:7" ht="15" x14ac:dyDescent="0.2">
      <c r="A33" s="76" t="s">
        <v>80</v>
      </c>
      <c r="B33" s="73">
        <v>6115</v>
      </c>
      <c r="C33" s="73"/>
      <c r="D33" s="74">
        <v>0</v>
      </c>
      <c r="E33" s="34">
        <v>25493</v>
      </c>
      <c r="F33" s="34">
        <v>16593</v>
      </c>
      <c r="G33" s="41">
        <v>0</v>
      </c>
    </row>
    <row r="34" spans="1:7" ht="15" x14ac:dyDescent="0.2">
      <c r="A34" s="76" t="s">
        <v>88</v>
      </c>
      <c r="B34" s="73">
        <v>6118</v>
      </c>
      <c r="C34" s="73"/>
      <c r="D34" s="74">
        <v>0</v>
      </c>
      <c r="E34" s="34">
        <v>0</v>
      </c>
      <c r="F34" s="34">
        <v>0</v>
      </c>
      <c r="G34" s="41">
        <v>20000</v>
      </c>
    </row>
    <row r="35" spans="1:7" ht="15" x14ac:dyDescent="0.2">
      <c r="A35" s="72" t="s">
        <v>55</v>
      </c>
      <c r="B35" s="73">
        <v>6171</v>
      </c>
      <c r="C35" s="73"/>
      <c r="D35" s="74">
        <v>1042000</v>
      </c>
      <c r="E35" s="34">
        <v>1292148</v>
      </c>
      <c r="F35" s="34">
        <v>1124632</v>
      </c>
      <c r="G35" s="41">
        <v>3012000</v>
      </c>
    </row>
    <row r="36" spans="1:7" ht="15" x14ac:dyDescent="0.2">
      <c r="A36" s="72" t="s">
        <v>56</v>
      </c>
      <c r="B36" s="73">
        <v>6310</v>
      </c>
      <c r="C36" s="73"/>
      <c r="D36" s="74">
        <v>10000</v>
      </c>
      <c r="E36" s="34">
        <v>10000</v>
      </c>
      <c r="F36" s="34">
        <v>3656</v>
      </c>
      <c r="G36" s="41">
        <v>10000</v>
      </c>
    </row>
    <row r="37" spans="1:7" ht="15" x14ac:dyDescent="0.2">
      <c r="A37" s="72" t="s">
        <v>57</v>
      </c>
      <c r="B37" s="77">
        <v>6320</v>
      </c>
      <c r="C37" s="77"/>
      <c r="D37" s="20">
        <v>30000</v>
      </c>
      <c r="E37" s="34">
        <v>30000</v>
      </c>
      <c r="F37" s="34">
        <v>29207</v>
      </c>
      <c r="G37" s="41">
        <v>30000</v>
      </c>
    </row>
    <row r="38" spans="1:7" ht="15" x14ac:dyDescent="0.2">
      <c r="A38" s="72" t="s">
        <v>58</v>
      </c>
      <c r="B38" s="29">
        <v>6399</v>
      </c>
      <c r="C38" s="29"/>
      <c r="D38" s="78">
        <v>30000</v>
      </c>
      <c r="E38" s="34">
        <v>101630</v>
      </c>
      <c r="F38" s="34">
        <v>122304</v>
      </c>
      <c r="G38" s="41">
        <v>30000</v>
      </c>
    </row>
    <row r="39" spans="1:7" ht="15.75" thickBot="1" x14ac:dyDescent="0.25">
      <c r="A39" s="79" t="s">
        <v>83</v>
      </c>
      <c r="B39" s="80">
        <v>6330</v>
      </c>
      <c r="C39" s="80"/>
      <c r="D39" s="81">
        <v>0</v>
      </c>
      <c r="E39" s="82">
        <v>0</v>
      </c>
      <c r="F39" s="82">
        <v>80000</v>
      </c>
      <c r="G39" s="83">
        <v>0</v>
      </c>
    </row>
    <row r="40" spans="1:7" ht="15.75" thickBot="1" x14ac:dyDescent="0.25">
      <c r="A40" s="84"/>
      <c r="B40" s="85"/>
      <c r="C40" s="85"/>
      <c r="D40" s="86"/>
      <c r="E40" s="40"/>
      <c r="F40" s="40"/>
      <c r="G40" s="36"/>
    </row>
    <row r="41" spans="1:7" ht="15" x14ac:dyDescent="0.2">
      <c r="A41" s="84"/>
      <c r="B41" s="85"/>
      <c r="C41" s="85"/>
      <c r="D41" s="87"/>
      <c r="E41" s="88"/>
      <c r="F41" s="88"/>
      <c r="G41" s="89"/>
    </row>
    <row r="42" spans="1:7" ht="25.5" x14ac:dyDescent="0.35">
      <c r="A42" s="90" t="s">
        <v>59</v>
      </c>
      <c r="B42" s="28"/>
      <c r="C42" s="28"/>
      <c r="D42" s="91">
        <f>SUM(D7:D41)</f>
        <v>15000000</v>
      </c>
      <c r="E42" s="91">
        <f>SUM(E7:E41)</f>
        <v>16690911.199999999</v>
      </c>
      <c r="F42" s="91">
        <f>SUM(F7:F41)</f>
        <v>8534020</v>
      </c>
      <c r="G42" s="92">
        <f>SUM(G7:G41)</f>
        <v>13520000</v>
      </c>
    </row>
    <row r="43" spans="1:7" ht="15.75" thickBot="1" x14ac:dyDescent="0.25">
      <c r="A43" s="93"/>
      <c r="B43" s="94"/>
      <c r="C43" s="94"/>
      <c r="D43" s="95"/>
      <c r="E43" s="96"/>
      <c r="F43" s="96"/>
      <c r="G43" s="97"/>
    </row>
    <row r="45" spans="1:7" x14ac:dyDescent="0.2">
      <c r="A45" t="s">
        <v>87</v>
      </c>
    </row>
    <row r="46" spans="1:7" x14ac:dyDescent="0.2">
      <c r="A46" t="s">
        <v>86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uzivatel-PC9</dc:creator>
  <cp:lastModifiedBy>admin</cp:lastModifiedBy>
  <cp:lastPrinted>2022-11-14T17:49:39Z</cp:lastPrinted>
  <dcterms:created xsi:type="dcterms:W3CDTF">2017-11-19T19:54:20Z</dcterms:created>
  <dcterms:modified xsi:type="dcterms:W3CDTF">2022-11-29T12:09:53Z</dcterms:modified>
</cp:coreProperties>
</file>