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235" windowHeight="895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42" i="1"/>
  <c r="G40" i="2"/>
  <c r="F40"/>
  <c r="E40"/>
  <c r="D40"/>
  <c r="D42" i="1"/>
  <c r="F42"/>
  <c r="G42"/>
</calcChain>
</file>

<file path=xl/sharedStrings.xml><?xml version="1.0" encoding="utf-8"?>
<sst xmlns="http://schemas.openxmlformats.org/spreadsheetml/2006/main" count="103" uniqueCount="87">
  <si>
    <t>Příjmy:</t>
  </si>
  <si>
    <t xml:space="preserve">funkční </t>
  </si>
  <si>
    <t>třídění</t>
  </si>
  <si>
    <t>druhové</t>
  </si>
  <si>
    <t>třída 1 - daňové příjmy</t>
  </si>
  <si>
    <t>daň z příjmu ze závislé činnosti</t>
  </si>
  <si>
    <t>daň z přidané hodnoty</t>
  </si>
  <si>
    <t>třída 2 - nedaňové příjmy</t>
  </si>
  <si>
    <t>lesnictví - prodej dřeva</t>
  </si>
  <si>
    <t>příjmy z úroků z běžného účtu</t>
  </si>
  <si>
    <t>třída 4 - přijaté dotace</t>
  </si>
  <si>
    <t>Příjmy celkem:</t>
  </si>
  <si>
    <t>poplatek za likvidaci komunálního odpadu</t>
  </si>
  <si>
    <t>správní poplatky</t>
  </si>
  <si>
    <t>daň z příjmu fyzických osob z kapitálových výnosů</t>
  </si>
  <si>
    <t>daň z příjmu fyzických osob ze samost. činnosti</t>
  </si>
  <si>
    <t>daň z příjmu právnických osob</t>
  </si>
  <si>
    <t>poplatek ze psů</t>
  </si>
  <si>
    <t>daň z nemovitostí</t>
  </si>
  <si>
    <t>odvod výtěžku z provozu loterií</t>
  </si>
  <si>
    <t xml:space="preserve">dotace na výkon státní správy </t>
  </si>
  <si>
    <t xml:space="preserve">odvádění a čištění odp.vod         </t>
  </si>
  <si>
    <t>pozemky-nájem</t>
  </si>
  <si>
    <t>odměna za využívání a zneškodňování komu.odpadů</t>
  </si>
  <si>
    <t>hospodaření obce</t>
  </si>
  <si>
    <t>návrh</t>
  </si>
  <si>
    <t>skutečnost</t>
  </si>
  <si>
    <t>neinv.trans. z VPS SR</t>
  </si>
  <si>
    <t>inv.transfery ze SF</t>
  </si>
  <si>
    <t>inv.transfery od krajů</t>
  </si>
  <si>
    <t xml:space="preserve">rozpočet </t>
  </si>
  <si>
    <t>upr.rozpočet</t>
  </si>
  <si>
    <t>vodní díla v zeměd.krajině</t>
  </si>
  <si>
    <t>poplatek ze vstupného</t>
  </si>
  <si>
    <t>zájmová činnost v kultuře</t>
  </si>
  <si>
    <t>popl. za užívání veř.prostranství</t>
  </si>
  <si>
    <t>Obec Olešná, IČO: 00267988</t>
  </si>
  <si>
    <t>rozpočet v</t>
  </si>
  <si>
    <t>Výdaje:</t>
  </si>
  <si>
    <t xml:space="preserve"> Kč</t>
  </si>
  <si>
    <t>Pěstební činnost - lesy</t>
  </si>
  <si>
    <t>Místní komunikace</t>
  </si>
  <si>
    <t>Pitná voda - vodovody</t>
  </si>
  <si>
    <t>Provoz veř.siln.dopravy</t>
  </si>
  <si>
    <t>Odvádění a čištění odpadních vod</t>
  </si>
  <si>
    <t>Vodní díla v zeměd.krajině</t>
  </si>
  <si>
    <t>Mateřské školy</t>
  </si>
  <si>
    <t>Knihovna</t>
  </si>
  <si>
    <t>Kronika</t>
  </si>
  <si>
    <t>Ochr. památek a péče o kult.děd.</t>
  </si>
  <si>
    <t>Veřejný rozhlas</t>
  </si>
  <si>
    <t>Zájmová činnost v kultuře</t>
  </si>
  <si>
    <t>Ost.záležitosti kultury</t>
  </si>
  <si>
    <t>Sport.zařízení v majetku obce</t>
  </si>
  <si>
    <t>Veřejné osvětlení</t>
  </si>
  <si>
    <t>Komunální služby a územní rozvoj</t>
  </si>
  <si>
    <t>Likvidace nebezp. odpadů</t>
  </si>
  <si>
    <t>Sběr a svoz komunálního odpadu</t>
  </si>
  <si>
    <t>Sběr a svoz ost.odpadů/plast/</t>
  </si>
  <si>
    <t>Péče o vzhled obcí - veřejná zeleň</t>
  </si>
  <si>
    <t>Požární ochrana</t>
  </si>
  <si>
    <t>Zastupitelstva obcí</t>
  </si>
  <si>
    <t>Činnost místní správy</t>
  </si>
  <si>
    <t>Výdaje z finančních operací</t>
  </si>
  <si>
    <t>Pojištění</t>
  </si>
  <si>
    <t>Ostatní fin. operace, DPH</t>
  </si>
  <si>
    <t>Územní plánování</t>
  </si>
  <si>
    <t>Celkem</t>
  </si>
  <si>
    <t xml:space="preserve">                                                              Návrh rozpočtu na rok 2020</t>
  </si>
  <si>
    <t>2019 v Kč</t>
  </si>
  <si>
    <t>k 31.10.2019</t>
  </si>
  <si>
    <t>na rok 2020</t>
  </si>
  <si>
    <t>Návrh rozpočtu na rok 2020</t>
  </si>
  <si>
    <t>Krizová opatření</t>
  </si>
  <si>
    <t>vodní hospodářství-vodné</t>
  </si>
  <si>
    <t>náhrada od pojišťovny-čekárna</t>
  </si>
  <si>
    <t>daň z příjmů PO za obce</t>
  </si>
  <si>
    <t>Silniční doprava- značení</t>
  </si>
  <si>
    <t>Základní školy</t>
  </si>
  <si>
    <t>Volby do EP</t>
  </si>
  <si>
    <t>od obcí (Skuhrov, Radostín)</t>
  </si>
  <si>
    <t>X</t>
  </si>
  <si>
    <t>Vyvěšeno: 11.11.2019</t>
  </si>
  <si>
    <t>Sejmuto: 28.11.2019</t>
  </si>
  <si>
    <t>Financování</t>
  </si>
  <si>
    <t>splátky úvěru</t>
  </si>
  <si>
    <t>změna stavu krátk.prostř.na bank.účtech</t>
  </si>
</sst>
</file>

<file path=xl/styles.xml><?xml version="1.0" encoding="utf-8"?>
<styleSheet xmlns="http://schemas.openxmlformats.org/spreadsheetml/2006/main">
  <fonts count="3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2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22">
    <xf numFmtId="0" fontId="0" fillId="0" borderId="0" xfId="0"/>
    <xf numFmtId="0" fontId="19" fillId="0" borderId="10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5" xfId="0" applyFont="1" applyBorder="1"/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/>
    <xf numFmtId="0" fontId="0" fillId="0" borderId="0" xfId="0" applyBorder="1"/>
    <xf numFmtId="0" fontId="19" fillId="0" borderId="0" xfId="0" applyFont="1" applyFill="1" applyBorder="1" applyAlignment="1">
      <alignment horizontal="center"/>
    </xf>
    <xf numFmtId="0" fontId="23" fillId="0" borderId="21" xfId="0" applyFont="1" applyBorder="1"/>
    <xf numFmtId="0" fontId="0" fillId="0" borderId="13" xfId="0" applyBorder="1"/>
    <xf numFmtId="0" fontId="19" fillId="0" borderId="22" xfId="0" applyFont="1" applyBorder="1"/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3" fillId="0" borderId="13" xfId="0" applyFont="1" applyBorder="1"/>
    <xf numFmtId="0" fontId="22" fillId="0" borderId="26" xfId="0" applyFont="1" applyBorder="1"/>
    <xf numFmtId="0" fontId="24" fillId="0" borderId="21" xfId="0" applyFont="1" applyBorder="1"/>
    <xf numFmtId="0" fontId="19" fillId="0" borderId="0" xfId="0" applyFont="1"/>
    <xf numFmtId="3" fontId="19" fillId="0" borderId="0" xfId="0" applyNumberFormat="1" applyFont="1" applyAlignment="1">
      <alignment shrinkToFit="1"/>
    </xf>
    <xf numFmtId="3" fontId="19" fillId="0" borderId="27" xfId="0" applyNumberFormat="1" applyFont="1" applyBorder="1" applyAlignment="1">
      <alignment horizontal="right" shrinkToFit="1"/>
    </xf>
    <xf numFmtId="3" fontId="19" fillId="0" borderId="28" xfId="0" applyNumberFormat="1" applyFont="1" applyBorder="1" applyAlignment="1">
      <alignment horizontal="right" shrinkToFit="1"/>
    </xf>
    <xf numFmtId="3" fontId="0" fillId="0" borderId="0" xfId="0" applyNumberFormat="1" applyBorder="1" applyAlignment="1">
      <alignment horizontal="right" shrinkToFit="1"/>
    </xf>
    <xf numFmtId="3" fontId="19" fillId="0" borderId="11" xfId="0" applyNumberFormat="1" applyFont="1" applyBorder="1" applyAlignment="1">
      <alignment horizontal="right" shrinkToFit="1"/>
    </xf>
    <xf numFmtId="3" fontId="19" fillId="0" borderId="29" xfId="0" applyNumberFormat="1" applyFont="1" applyBorder="1" applyAlignment="1">
      <alignment horizontal="right" shrinkToFit="1"/>
    </xf>
    <xf numFmtId="3" fontId="19" fillId="0" borderId="25" xfId="0" applyNumberFormat="1" applyFont="1" applyBorder="1" applyAlignment="1">
      <alignment horizontal="right" shrinkToFit="1"/>
    </xf>
    <xf numFmtId="3" fontId="19" fillId="0" borderId="0" xfId="0" applyNumberFormat="1" applyFont="1" applyBorder="1" applyAlignment="1">
      <alignment horizontal="right" shrinkToFit="1"/>
    </xf>
    <xf numFmtId="3" fontId="25" fillId="0" borderId="11" xfId="0" applyNumberFormat="1" applyFont="1" applyBorder="1" applyAlignment="1">
      <alignment horizontal="right" shrinkToFit="1"/>
    </xf>
    <xf numFmtId="0" fontId="0" fillId="0" borderId="16" xfId="0" applyBorder="1"/>
    <xf numFmtId="3" fontId="19" fillId="0" borderId="0" xfId="0" applyNumberFormat="1" applyFont="1" applyBorder="1" applyAlignment="1">
      <alignment shrinkToFit="1"/>
    </xf>
    <xf numFmtId="0" fontId="22" fillId="0" borderId="13" xfId="0" applyFont="1" applyBorder="1"/>
    <xf numFmtId="3" fontId="19" fillId="0" borderId="16" xfId="0" applyNumberFormat="1" applyFont="1" applyBorder="1" applyAlignment="1">
      <alignment horizontal="right" shrinkToFit="1"/>
    </xf>
    <xf numFmtId="3" fontId="0" fillId="0" borderId="16" xfId="0" applyNumberFormat="1" applyBorder="1" applyAlignment="1">
      <alignment horizontal="right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0" applyFont="1" applyAlignment="1">
      <alignment horizontal="center"/>
    </xf>
    <xf numFmtId="3" fontId="0" fillId="0" borderId="0" xfId="0" applyNumberFormat="1"/>
    <xf numFmtId="3" fontId="0" fillId="0" borderId="11" xfId="0" applyNumberFormat="1" applyBorder="1"/>
    <xf numFmtId="3" fontId="0" fillId="0" borderId="30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25" xfId="0" applyNumberFormat="1" applyBorder="1"/>
    <xf numFmtId="3" fontId="0" fillId="0" borderId="35" xfId="0" applyNumberFormat="1" applyBorder="1"/>
    <xf numFmtId="0" fontId="0" fillId="0" borderId="18" xfId="0" applyBorder="1"/>
    <xf numFmtId="3" fontId="0" fillId="0" borderId="36" xfId="0" applyNumberFormat="1" applyBorder="1"/>
    <xf numFmtId="3" fontId="20" fillId="0" borderId="31" xfId="0" applyNumberFormat="1" applyFont="1" applyBorder="1"/>
    <xf numFmtId="0" fontId="22" fillId="0" borderId="10" xfId="0" applyFont="1" applyBorder="1"/>
    <xf numFmtId="3" fontId="0" fillId="0" borderId="23" xfId="0" applyNumberFormat="1" applyBorder="1"/>
    <xf numFmtId="3" fontId="0" fillId="0" borderId="37" xfId="0" applyNumberFormat="1" applyBorder="1"/>
    <xf numFmtId="0" fontId="19" fillId="0" borderId="38" xfId="0" applyFont="1" applyBorder="1"/>
    <xf numFmtId="0" fontId="19" fillId="0" borderId="36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3" fontId="19" fillId="0" borderId="40" xfId="0" applyNumberFormat="1" applyFont="1" applyBorder="1" applyAlignment="1">
      <alignment horizontal="right" shrinkToFit="1"/>
    </xf>
    <xf numFmtId="0" fontId="21" fillId="0" borderId="26" xfId="0" applyFont="1" applyBorder="1"/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3" fontId="20" fillId="0" borderId="41" xfId="0" applyNumberFormat="1" applyFont="1" applyBorder="1" applyAlignment="1">
      <alignment horizontal="center" shrinkToFit="1"/>
    </xf>
    <xf numFmtId="3" fontId="20" fillId="0" borderId="42" xfId="0" applyNumberFormat="1" applyFont="1" applyBorder="1" applyAlignment="1">
      <alignment horizontal="center" shrinkToFit="1"/>
    </xf>
    <xf numFmtId="3" fontId="20" fillId="0" borderId="41" xfId="0" applyNumberFormat="1" applyFont="1" applyBorder="1"/>
    <xf numFmtId="3" fontId="20" fillId="0" borderId="42" xfId="0" applyNumberFormat="1" applyFont="1" applyBorder="1"/>
    <xf numFmtId="3" fontId="20" fillId="0" borderId="34" xfId="0" applyNumberFormat="1" applyFont="1" applyBorder="1"/>
    <xf numFmtId="0" fontId="0" fillId="0" borderId="15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3" fontId="0" fillId="0" borderId="28" xfId="0" applyNumberFormat="1" applyBorder="1" applyAlignment="1">
      <alignment horizontal="right" shrinkToFit="1"/>
    </xf>
    <xf numFmtId="3" fontId="0" fillId="0" borderId="28" xfId="0" applyNumberFormat="1" applyBorder="1"/>
    <xf numFmtId="0" fontId="26" fillId="0" borderId="0" xfId="0" applyFont="1"/>
    <xf numFmtId="0" fontId="27" fillId="0" borderId="0" xfId="0" applyFont="1"/>
    <xf numFmtId="0" fontId="19" fillId="0" borderId="43" xfId="0" applyFont="1" applyBorder="1"/>
    <xf numFmtId="0" fontId="20" fillId="0" borderId="4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3" fontId="20" fillId="0" borderId="45" xfId="0" applyNumberFormat="1" applyFont="1" applyBorder="1" applyAlignment="1">
      <alignment horizontal="center" shrinkToFit="1"/>
    </xf>
    <xf numFmtId="0" fontId="21" fillId="0" borderId="46" xfId="0" applyFont="1" applyBorder="1"/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3" fontId="20" fillId="0" borderId="49" xfId="0" applyNumberFormat="1" applyFont="1" applyBorder="1" applyAlignment="1">
      <alignment horizontal="center" shrinkToFit="1"/>
    </xf>
    <xf numFmtId="0" fontId="23" fillId="0" borderId="50" xfId="0" applyFont="1" applyBorder="1"/>
    <xf numFmtId="0" fontId="0" fillId="0" borderId="30" xfId="0" applyFont="1" applyBorder="1" applyAlignment="1">
      <alignment horizontal="center"/>
    </xf>
    <xf numFmtId="3" fontId="0" fillId="0" borderId="51" xfId="0" applyNumberFormat="1" applyFont="1" applyBorder="1" applyAlignment="1">
      <alignment horizontal="right" shrinkToFit="1"/>
    </xf>
    <xf numFmtId="3" fontId="0" fillId="0" borderId="52" xfId="0" applyNumberFormat="1" applyBorder="1"/>
    <xf numFmtId="0" fontId="23" fillId="0" borderId="18" xfId="0" applyFont="1" applyBorder="1"/>
    <xf numFmtId="0" fontId="0" fillId="0" borderId="16" xfId="0" applyFont="1" applyBorder="1" applyAlignment="1">
      <alignment horizontal="center"/>
    </xf>
    <xf numFmtId="3" fontId="0" fillId="0" borderId="28" xfId="0" applyNumberFormat="1" applyFont="1" applyBorder="1" applyAlignment="1">
      <alignment horizontal="right" shrinkToFit="1"/>
    </xf>
    <xf numFmtId="0" fontId="0" fillId="0" borderId="16" xfId="0" applyFont="1" applyBorder="1"/>
    <xf numFmtId="0" fontId="23" fillId="0" borderId="18" xfId="0" applyFont="1" applyFill="1" applyBorder="1"/>
    <xf numFmtId="0" fontId="0" fillId="0" borderId="14" xfId="0" applyBorder="1" applyAlignment="1">
      <alignment horizontal="center"/>
    </xf>
    <xf numFmtId="3" fontId="0" fillId="0" borderId="17" xfId="0" applyNumberFormat="1" applyBorder="1" applyAlignment="1">
      <alignment horizontal="right" shrinkToFit="1"/>
    </xf>
    <xf numFmtId="0" fontId="23" fillId="0" borderId="53" xfId="0" applyFont="1" applyBorder="1"/>
    <xf numFmtId="0" fontId="0" fillId="0" borderId="19" xfId="0" applyBorder="1" applyAlignment="1">
      <alignment horizontal="center"/>
    </xf>
    <xf numFmtId="3" fontId="0" fillId="0" borderId="20" xfId="0" applyNumberFormat="1" applyBorder="1" applyAlignment="1">
      <alignment horizontal="right" shrinkToFit="1"/>
    </xf>
    <xf numFmtId="3" fontId="0" fillId="0" borderId="19" xfId="0" applyNumberFormat="1" applyBorder="1"/>
    <xf numFmtId="3" fontId="0" fillId="0" borderId="54" xfId="0" applyNumberFormat="1" applyBorder="1"/>
    <xf numFmtId="0" fontId="23" fillId="0" borderId="10" xfId="0" applyFont="1" applyBorder="1"/>
    <xf numFmtId="0" fontId="0" fillId="0" borderId="25" xfId="0" applyFont="1" applyBorder="1" applyAlignment="1">
      <alignment horizontal="center"/>
    </xf>
    <xf numFmtId="3" fontId="0" fillId="0" borderId="25" xfId="0" applyNumberFormat="1" applyFont="1" applyBorder="1" applyAlignment="1">
      <alignment horizontal="right" shrinkToFit="1"/>
    </xf>
    <xf numFmtId="3" fontId="0" fillId="0" borderId="44" xfId="0" applyNumberFormat="1" applyFont="1" applyBorder="1" applyAlignment="1">
      <alignment horizontal="right" shrinkToFit="1"/>
    </xf>
    <xf numFmtId="3" fontId="0" fillId="0" borderId="44" xfId="0" applyNumberFormat="1" applyBorder="1"/>
    <xf numFmtId="3" fontId="0" fillId="0" borderId="45" xfId="0" applyNumberFormat="1" applyBorder="1"/>
    <xf numFmtId="0" fontId="28" fillId="0" borderId="27" xfId="0" applyFont="1" applyBorder="1"/>
    <xf numFmtId="3" fontId="0" fillId="0" borderId="14" xfId="0" applyNumberFormat="1" applyFont="1" applyBorder="1" applyAlignment="1">
      <alignment horizontal="right" shrinkToFit="1"/>
    </xf>
    <xf numFmtId="3" fontId="0" fillId="0" borderId="55" xfId="0" applyNumberFormat="1" applyFont="1" applyBorder="1" applyAlignment="1">
      <alignment horizontal="right" shrinkToFit="1"/>
    </xf>
    <xf numFmtId="0" fontId="23" fillId="0" borderId="26" xfId="0" applyFont="1" applyBorder="1"/>
    <xf numFmtId="0" fontId="0" fillId="0" borderId="48" xfId="0" applyBorder="1" applyAlignment="1">
      <alignment horizontal="center"/>
    </xf>
    <xf numFmtId="3" fontId="0" fillId="0" borderId="47" xfId="0" applyNumberFormat="1" applyBorder="1" applyAlignment="1">
      <alignment horizontal="right" shrinkToFit="1"/>
    </xf>
    <xf numFmtId="3" fontId="0" fillId="0" borderId="47" xfId="0" applyNumberFormat="1" applyBorder="1"/>
    <xf numFmtId="3" fontId="0" fillId="0" borderId="49" xfId="0" applyNumberFormat="1" applyBorder="1"/>
    <xf numFmtId="0" fontId="19" fillId="0" borderId="30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1" xfId="0" applyNumberFormat="1" applyFont="1" applyBorder="1" applyAlignment="1">
      <alignment horizontal="right" shrinkToFit="1"/>
    </xf>
    <xf numFmtId="0" fontId="30" fillId="0" borderId="16" xfId="0" applyFont="1" applyBorder="1"/>
    <xf numFmtId="0" fontId="19" fillId="0" borderId="16" xfId="0" applyFont="1" applyBorder="1"/>
    <xf numFmtId="3" fontId="19" fillId="0" borderId="16" xfId="0" applyNumberFormat="1" applyFont="1" applyBorder="1" applyAlignment="1">
      <alignment shrinkToFit="1"/>
    </xf>
    <xf numFmtId="0" fontId="29" fillId="0" borderId="16" xfId="0" applyFon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9"/>
  <sheetViews>
    <sheetView tabSelected="1" topLeftCell="A16" workbookViewId="0">
      <selection activeCell="H47" sqref="H47"/>
    </sheetView>
  </sheetViews>
  <sheetFormatPr defaultRowHeight="12.75"/>
  <cols>
    <col min="1" max="1" width="44.28515625" customWidth="1"/>
    <col min="2" max="2" width="10.5703125" customWidth="1"/>
    <col min="3" max="3" width="10.7109375" style="37" customWidth="1"/>
    <col min="4" max="4" width="12.5703125" customWidth="1"/>
    <col min="5" max="5" width="12.5703125" style="41" customWidth="1"/>
    <col min="6" max="6" width="14.28515625" style="41" customWidth="1"/>
    <col min="7" max="7" width="12.140625" style="41" customWidth="1"/>
  </cols>
  <sheetData>
    <row r="2" spans="1:7" ht="18">
      <c r="A2" s="75" t="s">
        <v>68</v>
      </c>
    </row>
    <row r="5" spans="1:7" ht="13.5" thickBot="1">
      <c r="A5" t="s">
        <v>36</v>
      </c>
    </row>
    <row r="6" spans="1:7">
      <c r="A6" s="1"/>
      <c r="B6" s="63" t="s">
        <v>1</v>
      </c>
      <c r="C6" s="63" t="s">
        <v>3</v>
      </c>
      <c r="D6" s="65" t="s">
        <v>30</v>
      </c>
      <c r="E6" s="67" t="s">
        <v>31</v>
      </c>
      <c r="F6" s="67" t="s">
        <v>26</v>
      </c>
      <c r="G6" s="54" t="s">
        <v>25</v>
      </c>
    </row>
    <row r="7" spans="1:7" ht="27" thickBot="1">
      <c r="A7" s="62" t="s">
        <v>0</v>
      </c>
      <c r="B7" s="64" t="s">
        <v>2</v>
      </c>
      <c r="C7" s="64" t="s">
        <v>2</v>
      </c>
      <c r="D7" s="66" t="s">
        <v>69</v>
      </c>
      <c r="E7" s="68" t="s">
        <v>70</v>
      </c>
      <c r="F7" s="68" t="s">
        <v>70</v>
      </c>
      <c r="G7" s="69" t="s">
        <v>71</v>
      </c>
    </row>
    <row r="8" spans="1:7" ht="15.75" thickBot="1">
      <c r="A8" s="20" t="s">
        <v>4</v>
      </c>
      <c r="B8" s="6"/>
      <c r="C8" s="6"/>
      <c r="D8" s="33"/>
      <c r="E8" s="45"/>
      <c r="F8" s="45"/>
      <c r="G8" s="45"/>
    </row>
    <row r="9" spans="1:7">
      <c r="A9" s="3" t="s">
        <v>5</v>
      </c>
      <c r="B9" s="8"/>
      <c r="C9" s="9">
        <v>1111</v>
      </c>
      <c r="D9" s="25">
        <v>900000</v>
      </c>
      <c r="E9" s="44">
        <v>1085000</v>
      </c>
      <c r="F9" s="44">
        <v>1058270</v>
      </c>
      <c r="G9" s="44">
        <v>1100000</v>
      </c>
    </row>
    <row r="10" spans="1:7">
      <c r="A10" s="4" t="s">
        <v>15</v>
      </c>
      <c r="B10" s="5"/>
      <c r="C10" s="6">
        <v>1112</v>
      </c>
      <c r="D10" s="24">
        <v>20000</v>
      </c>
      <c r="E10" s="43">
        <v>25000</v>
      </c>
      <c r="F10" s="43">
        <v>23163</v>
      </c>
      <c r="G10" s="44">
        <v>20000</v>
      </c>
    </row>
    <row r="11" spans="1:7">
      <c r="A11" s="7" t="s">
        <v>14</v>
      </c>
      <c r="B11" s="8"/>
      <c r="C11" s="9">
        <v>1113</v>
      </c>
      <c r="D11" s="25">
        <v>90000</v>
      </c>
      <c r="E11" s="44">
        <v>102000</v>
      </c>
      <c r="F11" s="44">
        <v>100495</v>
      </c>
      <c r="G11" s="44">
        <v>100000</v>
      </c>
    </row>
    <row r="12" spans="1:7">
      <c r="A12" s="10" t="s">
        <v>16</v>
      </c>
      <c r="B12" s="8"/>
      <c r="C12" s="8">
        <v>1121</v>
      </c>
      <c r="D12" s="25">
        <v>820000</v>
      </c>
      <c r="E12" s="44">
        <v>925000</v>
      </c>
      <c r="F12" s="44">
        <v>919695</v>
      </c>
      <c r="G12" s="44">
        <v>900000</v>
      </c>
    </row>
    <row r="13" spans="1:7">
      <c r="A13" s="7" t="s">
        <v>76</v>
      </c>
      <c r="B13" s="8"/>
      <c r="C13" s="9">
        <v>1122</v>
      </c>
      <c r="D13" s="25">
        <v>0</v>
      </c>
      <c r="E13" s="44">
        <v>52250</v>
      </c>
      <c r="F13" s="44">
        <v>52250</v>
      </c>
      <c r="G13" s="44">
        <v>0</v>
      </c>
    </row>
    <row r="14" spans="1:7">
      <c r="A14" s="10" t="s">
        <v>6</v>
      </c>
      <c r="B14" s="8"/>
      <c r="C14" s="8">
        <v>1211</v>
      </c>
      <c r="D14" s="25">
        <v>2000000</v>
      </c>
      <c r="E14" s="44">
        <v>2000000</v>
      </c>
      <c r="F14" s="44">
        <v>1999597</v>
      </c>
      <c r="G14" s="44">
        <v>2100000</v>
      </c>
    </row>
    <row r="15" spans="1:7">
      <c r="A15" s="10" t="s">
        <v>12</v>
      </c>
      <c r="B15" s="8"/>
      <c r="C15" s="8">
        <v>1340</v>
      </c>
      <c r="D15" s="25">
        <v>150000</v>
      </c>
      <c r="E15" s="44">
        <v>159530</v>
      </c>
      <c r="F15" s="44">
        <v>159530</v>
      </c>
      <c r="G15" s="44">
        <v>160000</v>
      </c>
    </row>
    <row r="16" spans="1:7">
      <c r="A16" s="7" t="s">
        <v>17</v>
      </c>
      <c r="B16" s="8"/>
      <c r="C16" s="9">
        <v>1341</v>
      </c>
      <c r="D16" s="25">
        <v>3000</v>
      </c>
      <c r="E16" s="44">
        <v>3240</v>
      </c>
      <c r="F16" s="44">
        <v>3240</v>
      </c>
      <c r="G16" s="44">
        <v>3000</v>
      </c>
    </row>
    <row r="17" spans="1:7">
      <c r="A17" s="10" t="s">
        <v>19</v>
      </c>
      <c r="B17" s="11"/>
      <c r="C17" s="12">
        <v>1381</v>
      </c>
      <c r="D17" s="25">
        <v>20000</v>
      </c>
      <c r="E17" s="44">
        <v>25000</v>
      </c>
      <c r="F17" s="44">
        <v>22029</v>
      </c>
      <c r="G17" s="44">
        <v>20000</v>
      </c>
    </row>
    <row r="18" spans="1:7">
      <c r="A18" s="7" t="s">
        <v>13</v>
      </c>
      <c r="B18" s="8"/>
      <c r="C18" s="9">
        <v>1361</v>
      </c>
      <c r="D18" s="25">
        <v>3000</v>
      </c>
      <c r="E18" s="44">
        <v>3000</v>
      </c>
      <c r="F18" s="44">
        <v>2200</v>
      </c>
      <c r="G18" s="44">
        <v>3000</v>
      </c>
    </row>
    <row r="19" spans="1:7">
      <c r="A19" s="7" t="s">
        <v>18</v>
      </c>
      <c r="B19" s="8"/>
      <c r="C19" s="9">
        <v>1511</v>
      </c>
      <c r="D19" s="25">
        <v>250000</v>
      </c>
      <c r="E19" s="44">
        <v>254000</v>
      </c>
      <c r="F19" s="44">
        <v>253908</v>
      </c>
      <c r="G19" s="44">
        <v>250000</v>
      </c>
    </row>
    <row r="20" spans="1:7">
      <c r="A20" s="7" t="s">
        <v>33</v>
      </c>
      <c r="B20" s="8"/>
      <c r="C20" s="9">
        <v>1344</v>
      </c>
      <c r="D20" s="25">
        <v>2000</v>
      </c>
      <c r="E20" s="44">
        <v>9700</v>
      </c>
      <c r="F20" s="44">
        <v>9700</v>
      </c>
      <c r="G20" s="44">
        <v>2000</v>
      </c>
    </row>
    <row r="21" spans="1:7">
      <c r="A21" s="70" t="s">
        <v>35</v>
      </c>
      <c r="B21" s="71"/>
      <c r="C21" s="72">
        <v>1343</v>
      </c>
      <c r="D21" s="73">
        <v>1000</v>
      </c>
      <c r="E21" s="74">
        <v>1000</v>
      </c>
      <c r="F21" s="44">
        <v>750</v>
      </c>
      <c r="G21" s="51">
        <v>1000</v>
      </c>
    </row>
    <row r="22" spans="1:7" ht="13.5" thickBot="1">
      <c r="A22" s="14"/>
      <c r="B22" s="11"/>
      <c r="C22" s="38"/>
      <c r="D22" s="26"/>
      <c r="E22" s="45"/>
      <c r="F22" s="45"/>
      <c r="G22" s="47"/>
    </row>
    <row r="23" spans="1:7" ht="15.75" thickBot="1">
      <c r="A23" s="55" t="s">
        <v>7</v>
      </c>
      <c r="B23" s="18"/>
      <c r="C23" s="18"/>
      <c r="D23" s="29"/>
      <c r="E23" s="50"/>
      <c r="F23" s="50"/>
      <c r="G23" s="46"/>
    </row>
    <row r="24" spans="1:7">
      <c r="A24" s="15" t="s">
        <v>75</v>
      </c>
      <c r="B24" s="16">
        <v>2221</v>
      </c>
      <c r="C24" s="17"/>
      <c r="D24" s="28">
        <v>0</v>
      </c>
      <c r="E24" s="56">
        <v>7084</v>
      </c>
      <c r="F24" s="56">
        <v>7084</v>
      </c>
      <c r="G24" s="57">
        <v>0</v>
      </c>
    </row>
    <row r="25" spans="1:7">
      <c r="A25" s="3" t="s">
        <v>74</v>
      </c>
      <c r="B25" s="115">
        <v>2310</v>
      </c>
      <c r="C25" s="116"/>
      <c r="D25" s="117">
        <v>170000</v>
      </c>
      <c r="E25" s="43">
        <v>174666</v>
      </c>
      <c r="F25" s="43">
        <v>174666</v>
      </c>
      <c r="G25" s="88">
        <v>170000</v>
      </c>
    </row>
    <row r="26" spans="1:7">
      <c r="A26" s="10" t="s">
        <v>21</v>
      </c>
      <c r="B26" s="8">
        <v>2321</v>
      </c>
      <c r="C26" s="8"/>
      <c r="D26" s="25">
        <v>1700</v>
      </c>
      <c r="E26" s="44">
        <v>1815</v>
      </c>
      <c r="F26" s="44">
        <v>1815</v>
      </c>
      <c r="G26" s="51">
        <v>1800</v>
      </c>
    </row>
    <row r="27" spans="1:7">
      <c r="A27" s="10" t="s">
        <v>23</v>
      </c>
      <c r="B27" s="8">
        <v>3725</v>
      </c>
      <c r="C27" s="8"/>
      <c r="D27" s="25">
        <v>50000</v>
      </c>
      <c r="E27" s="44">
        <v>51550</v>
      </c>
      <c r="F27" s="44">
        <v>38314</v>
      </c>
      <c r="G27" s="51">
        <v>50000</v>
      </c>
    </row>
    <row r="28" spans="1:7">
      <c r="A28" s="4" t="s">
        <v>22</v>
      </c>
      <c r="B28" s="8">
        <v>1012</v>
      </c>
      <c r="C28" s="9"/>
      <c r="D28" s="25">
        <v>86000</v>
      </c>
      <c r="E28" s="44">
        <v>86000</v>
      </c>
      <c r="F28" s="44">
        <v>1606</v>
      </c>
      <c r="G28" s="51">
        <v>86000</v>
      </c>
    </row>
    <row r="29" spans="1:7">
      <c r="A29" s="10" t="s">
        <v>8</v>
      </c>
      <c r="B29" s="8">
        <v>1032</v>
      </c>
      <c r="C29" s="8"/>
      <c r="D29" s="25">
        <v>41750</v>
      </c>
      <c r="E29" s="44">
        <v>41750</v>
      </c>
      <c r="F29" s="44">
        <v>21908</v>
      </c>
      <c r="G29" s="51">
        <v>41600</v>
      </c>
    </row>
    <row r="30" spans="1:7">
      <c r="A30" s="10" t="s">
        <v>24</v>
      </c>
      <c r="B30" s="8">
        <v>6171</v>
      </c>
      <c r="C30" s="8"/>
      <c r="D30" s="25">
        <v>50000</v>
      </c>
      <c r="E30" s="44">
        <v>337061</v>
      </c>
      <c r="F30" s="44">
        <v>324226</v>
      </c>
      <c r="G30" s="51">
        <v>350000</v>
      </c>
    </row>
    <row r="31" spans="1:7">
      <c r="A31" s="7" t="s">
        <v>9</v>
      </c>
      <c r="B31" s="8">
        <v>6310</v>
      </c>
      <c r="C31" s="9"/>
      <c r="D31" s="25">
        <v>300</v>
      </c>
      <c r="E31" s="44">
        <v>500</v>
      </c>
      <c r="F31" s="44">
        <v>404</v>
      </c>
      <c r="G31" s="51">
        <v>500</v>
      </c>
    </row>
    <row r="32" spans="1:7">
      <c r="A32" s="4" t="s">
        <v>32</v>
      </c>
      <c r="B32" s="8">
        <v>2341</v>
      </c>
      <c r="C32" s="9"/>
      <c r="D32" s="25">
        <v>550</v>
      </c>
      <c r="E32" s="44">
        <v>550</v>
      </c>
      <c r="F32" s="44">
        <v>500</v>
      </c>
      <c r="G32" s="51">
        <v>500</v>
      </c>
    </row>
    <row r="33" spans="1:7" ht="13.5" thickBot="1">
      <c r="A33" s="58" t="s">
        <v>34</v>
      </c>
      <c r="B33" s="59">
        <v>3392</v>
      </c>
      <c r="C33" s="60"/>
      <c r="D33" s="61">
        <v>70000</v>
      </c>
      <c r="E33" s="53">
        <v>43000</v>
      </c>
      <c r="F33" s="53">
        <v>33000</v>
      </c>
      <c r="G33" s="49">
        <v>50000</v>
      </c>
    </row>
    <row r="34" spans="1:7" ht="15.75" thickBot="1">
      <c r="A34" s="19"/>
      <c r="B34" s="6"/>
      <c r="C34" s="6"/>
      <c r="D34" s="30"/>
      <c r="E34" s="45"/>
      <c r="F34" s="45"/>
      <c r="G34" s="47"/>
    </row>
    <row r="35" spans="1:7" ht="15.75" thickBot="1">
      <c r="A35" s="13" t="s">
        <v>10</v>
      </c>
      <c r="B35" s="2"/>
      <c r="C35" s="2"/>
      <c r="D35" s="27"/>
      <c r="E35" s="42"/>
      <c r="F35" s="42"/>
      <c r="G35" s="48"/>
    </row>
    <row r="36" spans="1:7" ht="15">
      <c r="A36" s="34"/>
      <c r="B36" s="6"/>
      <c r="C36" s="6"/>
      <c r="D36" s="30"/>
      <c r="E36" s="45"/>
      <c r="F36" s="45"/>
      <c r="G36" s="47"/>
    </row>
    <row r="37" spans="1:7">
      <c r="A37" s="10" t="s">
        <v>20</v>
      </c>
      <c r="B37" s="8"/>
      <c r="C37" s="8">
        <v>4112</v>
      </c>
      <c r="D37" s="35">
        <v>70700</v>
      </c>
      <c r="E37" s="44">
        <v>75300</v>
      </c>
      <c r="F37" s="44">
        <v>75300</v>
      </c>
      <c r="G37" s="51">
        <v>81600</v>
      </c>
    </row>
    <row r="38" spans="1:7">
      <c r="A38" s="52" t="s">
        <v>27</v>
      </c>
      <c r="B38" s="32"/>
      <c r="C38" s="39">
        <v>4111</v>
      </c>
      <c r="D38" s="36"/>
      <c r="E38" s="44">
        <v>19921</v>
      </c>
      <c r="F38" s="44">
        <v>19921</v>
      </c>
      <c r="G38" s="51">
        <v>0</v>
      </c>
    </row>
    <row r="39" spans="1:7">
      <c r="A39" s="10" t="s">
        <v>28</v>
      </c>
      <c r="B39" s="8" t="s">
        <v>81</v>
      </c>
      <c r="C39" s="8">
        <v>4213</v>
      </c>
      <c r="D39" s="35"/>
      <c r="E39" s="44">
        <v>0</v>
      </c>
      <c r="F39" s="44">
        <v>0</v>
      </c>
      <c r="G39" s="51">
        <v>0</v>
      </c>
    </row>
    <row r="40" spans="1:7">
      <c r="A40" s="10" t="s">
        <v>29</v>
      </c>
      <c r="B40" s="8" t="s">
        <v>81</v>
      </c>
      <c r="C40" s="8">
        <v>4222</v>
      </c>
      <c r="D40" s="35"/>
      <c r="E40" s="44">
        <v>127000</v>
      </c>
      <c r="F40" s="44">
        <v>127000</v>
      </c>
      <c r="G40" s="51">
        <v>0</v>
      </c>
    </row>
    <row r="41" spans="1:7" ht="13.5" thickBot="1">
      <c r="A41" s="10" t="s">
        <v>80</v>
      </c>
      <c r="B41" s="8"/>
      <c r="C41" s="8">
        <v>4121</v>
      </c>
      <c r="D41" s="35">
        <v>0</v>
      </c>
      <c r="E41" s="44">
        <v>3960</v>
      </c>
      <c r="F41" s="44">
        <v>3960</v>
      </c>
      <c r="G41" s="51">
        <v>0</v>
      </c>
    </row>
    <row r="42" spans="1:7" ht="18.75" thickBot="1">
      <c r="A42" s="21" t="s">
        <v>11</v>
      </c>
      <c r="B42" s="2"/>
      <c r="C42" s="2"/>
      <c r="D42" s="31">
        <f>SUM(D9:D41)</f>
        <v>4800000</v>
      </c>
      <c r="E42" s="53">
        <f>SUM(E9:E41)</f>
        <v>5614877</v>
      </c>
      <c r="F42" s="53">
        <f>SUM(F9:F41)</f>
        <v>5434531</v>
      </c>
      <c r="G42" s="53">
        <f>SUM(G9:G41)</f>
        <v>5491000</v>
      </c>
    </row>
    <row r="43" spans="1:7">
      <c r="A43" s="22"/>
      <c r="B43" s="22"/>
      <c r="C43" s="40"/>
      <c r="D43" s="23"/>
    </row>
    <row r="44" spans="1:7" ht="15">
      <c r="A44" s="118" t="s">
        <v>84</v>
      </c>
      <c r="B44" s="119"/>
      <c r="C44" s="8"/>
      <c r="D44" s="120"/>
      <c r="E44" s="44"/>
      <c r="F44" s="44"/>
      <c r="G44" s="44"/>
    </row>
    <row r="45" spans="1:7">
      <c r="A45" s="121" t="s">
        <v>85</v>
      </c>
      <c r="B45" s="119"/>
      <c r="C45" s="8">
        <v>8124</v>
      </c>
      <c r="D45" s="120"/>
      <c r="E45" s="44"/>
      <c r="F45" s="44"/>
      <c r="G45" s="44">
        <v>-513000</v>
      </c>
    </row>
    <row r="46" spans="1:7">
      <c r="A46" s="121" t="s">
        <v>86</v>
      </c>
      <c r="B46" s="119"/>
      <c r="C46" s="8">
        <v>8115</v>
      </c>
      <c r="D46" s="120"/>
      <c r="E46" s="44"/>
      <c r="F46" s="44"/>
      <c r="G46" s="44">
        <v>1452000</v>
      </c>
    </row>
    <row r="47" spans="1:7">
      <c r="A47" s="121"/>
      <c r="B47" s="119"/>
      <c r="C47" s="8"/>
      <c r="D47" s="120"/>
      <c r="E47" s="44"/>
      <c r="F47" s="44"/>
      <c r="G47" s="44">
        <v>6430000</v>
      </c>
    </row>
    <row r="48" spans="1:7">
      <c r="A48" s="22" t="s">
        <v>82</v>
      </c>
      <c r="B48" s="22"/>
      <c r="C48" s="40"/>
      <c r="D48" s="23"/>
    </row>
    <row r="49" spans="1:1">
      <c r="A49" t="s">
        <v>83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4"/>
  <sheetViews>
    <sheetView topLeftCell="A7" workbookViewId="0">
      <selection activeCell="H7" sqref="H7"/>
    </sheetView>
  </sheetViews>
  <sheetFormatPr defaultRowHeight="12.75"/>
  <cols>
    <col min="1" max="1" width="38.7109375" customWidth="1"/>
    <col min="2" max="2" width="14.85546875" customWidth="1"/>
    <col min="3" max="3" width="10.28515625" customWidth="1"/>
    <col min="4" max="4" width="12.28515625" customWidth="1"/>
    <col min="5" max="5" width="13" style="41" customWidth="1"/>
    <col min="6" max="6" width="11.5703125" style="41" customWidth="1"/>
    <col min="7" max="7" width="13.42578125" style="41" customWidth="1"/>
  </cols>
  <sheetData>
    <row r="3" spans="1:7" ht="15.75">
      <c r="B3" s="76" t="s">
        <v>72</v>
      </c>
      <c r="C3" s="76"/>
    </row>
    <row r="4" spans="1:7" ht="13.5" thickBot="1">
      <c r="A4" t="s">
        <v>36</v>
      </c>
    </row>
    <row r="5" spans="1:7">
      <c r="A5" s="77"/>
      <c r="B5" s="78" t="s">
        <v>1</v>
      </c>
      <c r="C5" s="79" t="s">
        <v>3</v>
      </c>
      <c r="D5" s="80" t="s">
        <v>37</v>
      </c>
      <c r="E5" s="67" t="s">
        <v>31</v>
      </c>
      <c r="F5" s="67" t="s">
        <v>26</v>
      </c>
      <c r="G5" s="54" t="s">
        <v>25</v>
      </c>
    </row>
    <row r="6" spans="1:7" ht="27" thickBot="1">
      <c r="A6" s="81" t="s">
        <v>38</v>
      </c>
      <c r="B6" s="82" t="s">
        <v>2</v>
      </c>
      <c r="C6" s="83" t="s">
        <v>2</v>
      </c>
      <c r="D6" s="84" t="s">
        <v>39</v>
      </c>
      <c r="E6" s="68" t="s">
        <v>70</v>
      </c>
      <c r="F6" s="68" t="s">
        <v>70</v>
      </c>
      <c r="G6" s="69" t="s">
        <v>71</v>
      </c>
    </row>
    <row r="7" spans="1:7" ht="15">
      <c r="A7" s="85" t="s">
        <v>40</v>
      </c>
      <c r="B7" s="86">
        <v>1032</v>
      </c>
      <c r="C7" s="86"/>
      <c r="D7" s="87">
        <v>20000</v>
      </c>
      <c r="E7" s="43">
        <v>20000</v>
      </c>
      <c r="F7" s="43">
        <v>0</v>
      </c>
      <c r="G7" s="88">
        <v>900000</v>
      </c>
    </row>
    <row r="8" spans="1:7" ht="15">
      <c r="A8" s="89" t="s">
        <v>41</v>
      </c>
      <c r="B8" s="90">
        <v>2212.2219</v>
      </c>
      <c r="C8" s="90"/>
      <c r="D8" s="91">
        <v>380000</v>
      </c>
      <c r="E8" s="44">
        <v>380000</v>
      </c>
      <c r="F8" s="44">
        <v>19326</v>
      </c>
      <c r="G8" s="51">
        <v>100000</v>
      </c>
    </row>
    <row r="9" spans="1:7" ht="15">
      <c r="A9" s="89" t="s">
        <v>77</v>
      </c>
      <c r="B9" s="90">
        <v>2229</v>
      </c>
      <c r="C9" s="90"/>
      <c r="D9" s="91">
        <v>0</v>
      </c>
      <c r="E9" s="44">
        <v>23575</v>
      </c>
      <c r="F9" s="44">
        <v>23575</v>
      </c>
      <c r="G9" s="51">
        <v>0</v>
      </c>
    </row>
    <row r="10" spans="1:7" ht="15">
      <c r="A10" s="89" t="s">
        <v>42</v>
      </c>
      <c r="B10" s="90">
        <v>2310</v>
      </c>
      <c r="C10" s="90"/>
      <c r="D10" s="91">
        <v>600000</v>
      </c>
      <c r="E10" s="44">
        <v>600000</v>
      </c>
      <c r="F10" s="44">
        <v>152914</v>
      </c>
      <c r="G10" s="51">
        <v>300000</v>
      </c>
    </row>
    <row r="11" spans="1:7" ht="15">
      <c r="A11" s="89" t="s">
        <v>43</v>
      </c>
      <c r="B11" s="90">
        <v>2292</v>
      </c>
      <c r="C11" s="90"/>
      <c r="D11" s="91">
        <v>65000</v>
      </c>
      <c r="E11" s="44">
        <v>65000</v>
      </c>
      <c r="F11" s="44">
        <v>55450</v>
      </c>
      <c r="G11" s="51">
        <v>65000</v>
      </c>
    </row>
    <row r="12" spans="1:7" ht="15">
      <c r="A12" s="89" t="s">
        <v>44</v>
      </c>
      <c r="B12" s="90">
        <v>2321</v>
      </c>
      <c r="C12" s="90"/>
      <c r="D12" s="91">
        <v>10000</v>
      </c>
      <c r="E12" s="44">
        <v>12280</v>
      </c>
      <c r="F12" s="44">
        <v>4625</v>
      </c>
      <c r="G12" s="51">
        <v>10000</v>
      </c>
    </row>
    <row r="13" spans="1:7" ht="15">
      <c r="A13" s="89" t="s">
        <v>45</v>
      </c>
      <c r="B13" s="90">
        <v>2341</v>
      </c>
      <c r="C13" s="90"/>
      <c r="D13" s="91">
        <v>0</v>
      </c>
      <c r="E13" s="44">
        <v>0</v>
      </c>
      <c r="F13" s="44">
        <v>0</v>
      </c>
      <c r="G13" s="51">
        <v>0</v>
      </c>
    </row>
    <row r="14" spans="1:7" ht="15">
      <c r="A14" s="89" t="s">
        <v>46</v>
      </c>
      <c r="B14" s="90">
        <v>3111</v>
      </c>
      <c r="C14" s="90"/>
      <c r="D14" s="91">
        <v>200000</v>
      </c>
      <c r="E14" s="44">
        <v>236520</v>
      </c>
      <c r="F14" s="44">
        <v>205518</v>
      </c>
      <c r="G14" s="51">
        <v>250000</v>
      </c>
    </row>
    <row r="15" spans="1:7" ht="15">
      <c r="A15" s="89" t="s">
        <v>78</v>
      </c>
      <c r="B15" s="90">
        <v>3113</v>
      </c>
      <c r="C15" s="90"/>
      <c r="D15" s="91">
        <v>0</v>
      </c>
      <c r="E15" s="44">
        <v>5500</v>
      </c>
      <c r="F15" s="44">
        <v>5500</v>
      </c>
      <c r="G15" s="51">
        <v>6000</v>
      </c>
    </row>
    <row r="16" spans="1:7" ht="15">
      <c r="A16" s="89" t="s">
        <v>47</v>
      </c>
      <c r="B16" s="90">
        <v>3314</v>
      </c>
      <c r="C16" s="90"/>
      <c r="D16" s="91">
        <v>13000</v>
      </c>
      <c r="E16" s="44">
        <v>13000</v>
      </c>
      <c r="F16" s="44">
        <v>11273</v>
      </c>
      <c r="G16" s="51">
        <v>270000</v>
      </c>
    </row>
    <row r="17" spans="1:7" ht="15">
      <c r="A17" s="89" t="s">
        <v>48</v>
      </c>
      <c r="B17" s="90">
        <v>3319</v>
      </c>
      <c r="C17" s="90"/>
      <c r="D17" s="91">
        <v>4000</v>
      </c>
      <c r="E17" s="44">
        <v>4000</v>
      </c>
      <c r="F17" s="44">
        <v>2726</v>
      </c>
      <c r="G17" s="51">
        <v>3000</v>
      </c>
    </row>
    <row r="18" spans="1:7" ht="15">
      <c r="A18" s="89" t="s">
        <v>49</v>
      </c>
      <c r="B18" s="90">
        <v>3326</v>
      </c>
      <c r="C18" s="90"/>
      <c r="D18" s="91">
        <v>5000</v>
      </c>
      <c r="E18" s="44">
        <v>5000</v>
      </c>
      <c r="F18" s="44">
        <v>0</v>
      </c>
      <c r="G18" s="51">
        <v>5000</v>
      </c>
    </row>
    <row r="19" spans="1:7" ht="15">
      <c r="A19" s="89" t="s">
        <v>50</v>
      </c>
      <c r="B19" s="90">
        <v>3341</v>
      </c>
      <c r="C19" s="90"/>
      <c r="D19" s="91">
        <v>20000</v>
      </c>
      <c r="E19" s="44">
        <v>20000</v>
      </c>
      <c r="F19" s="44">
        <v>0</v>
      </c>
      <c r="G19" s="51">
        <v>5000</v>
      </c>
    </row>
    <row r="20" spans="1:7" ht="15">
      <c r="A20" s="89" t="s">
        <v>51</v>
      </c>
      <c r="B20" s="90">
        <v>3392</v>
      </c>
      <c r="C20" s="90"/>
      <c r="D20" s="91">
        <v>600000</v>
      </c>
      <c r="E20" s="44">
        <v>600000</v>
      </c>
      <c r="F20" s="44">
        <v>16696</v>
      </c>
      <c r="G20" s="51">
        <v>1526000</v>
      </c>
    </row>
    <row r="21" spans="1:7" ht="15">
      <c r="A21" s="89" t="s">
        <v>52</v>
      </c>
      <c r="B21" s="90">
        <v>3399</v>
      </c>
      <c r="C21" s="90"/>
      <c r="D21" s="91">
        <v>100000</v>
      </c>
      <c r="E21" s="44">
        <v>111500</v>
      </c>
      <c r="F21" s="44">
        <v>54534</v>
      </c>
      <c r="G21" s="51">
        <v>100000</v>
      </c>
    </row>
    <row r="22" spans="1:7" ht="15">
      <c r="A22" s="89" t="s">
        <v>53</v>
      </c>
      <c r="B22" s="90">
        <v>3412</v>
      </c>
      <c r="C22" s="90"/>
      <c r="D22" s="91">
        <v>50000</v>
      </c>
      <c r="E22" s="44">
        <v>50000</v>
      </c>
      <c r="F22" s="44">
        <v>8335</v>
      </c>
      <c r="G22" s="51">
        <v>500000</v>
      </c>
    </row>
    <row r="23" spans="1:7" ht="15">
      <c r="A23" s="89" t="s">
        <v>54</v>
      </c>
      <c r="B23" s="90">
        <v>3631</v>
      </c>
      <c r="C23" s="90"/>
      <c r="D23" s="91">
        <v>60000</v>
      </c>
      <c r="E23" s="44">
        <v>71801</v>
      </c>
      <c r="F23" s="44">
        <v>40345</v>
      </c>
      <c r="G23" s="51">
        <v>80000</v>
      </c>
    </row>
    <row r="24" spans="1:7" ht="15">
      <c r="A24" s="89" t="s">
        <v>55</v>
      </c>
      <c r="B24" s="90">
        <v>3639</v>
      </c>
      <c r="C24" s="90"/>
      <c r="D24" s="91">
        <v>9000</v>
      </c>
      <c r="E24" s="44">
        <v>9000</v>
      </c>
      <c r="F24" s="44">
        <v>9000</v>
      </c>
      <c r="G24" s="51">
        <v>12000</v>
      </c>
    </row>
    <row r="25" spans="1:7" ht="15">
      <c r="A25" s="89" t="s">
        <v>56</v>
      </c>
      <c r="B25" s="90">
        <v>3721</v>
      </c>
      <c r="C25" s="90"/>
      <c r="D25" s="91">
        <v>15000</v>
      </c>
      <c r="E25" s="44">
        <v>15000</v>
      </c>
      <c r="F25" s="44">
        <v>7998</v>
      </c>
      <c r="G25" s="51">
        <v>13000</v>
      </c>
    </row>
    <row r="26" spans="1:7" ht="15">
      <c r="A26" s="89" t="s">
        <v>57</v>
      </c>
      <c r="B26" s="90">
        <v>3722</v>
      </c>
      <c r="C26" s="90"/>
      <c r="D26" s="91">
        <v>245000</v>
      </c>
      <c r="E26" s="44">
        <v>250200</v>
      </c>
      <c r="F26" s="44">
        <v>222962</v>
      </c>
      <c r="G26" s="51">
        <v>300000</v>
      </c>
    </row>
    <row r="27" spans="1:7" ht="15">
      <c r="A27" s="89" t="s">
        <v>58</v>
      </c>
      <c r="B27" s="90">
        <v>3723</v>
      </c>
      <c r="C27" s="90"/>
      <c r="D27" s="91">
        <v>55000</v>
      </c>
      <c r="E27" s="44">
        <v>55000</v>
      </c>
      <c r="F27" s="44">
        <v>59124</v>
      </c>
      <c r="G27" s="51">
        <v>70000</v>
      </c>
    </row>
    <row r="28" spans="1:7" ht="15">
      <c r="A28" s="89" t="s">
        <v>59</v>
      </c>
      <c r="B28" s="90">
        <v>3745</v>
      </c>
      <c r="C28" s="92"/>
      <c r="D28" s="91">
        <v>100000</v>
      </c>
      <c r="E28" s="44">
        <v>135356</v>
      </c>
      <c r="F28" s="44">
        <v>104649</v>
      </c>
      <c r="G28" s="51">
        <v>120000</v>
      </c>
    </row>
    <row r="29" spans="1:7" ht="15">
      <c r="A29" s="89" t="s">
        <v>73</v>
      </c>
      <c r="B29" s="90">
        <v>5213</v>
      </c>
      <c r="C29" s="92"/>
      <c r="D29" s="91">
        <v>0</v>
      </c>
      <c r="E29" s="44">
        <v>80000</v>
      </c>
      <c r="F29" s="44">
        <v>0</v>
      </c>
      <c r="G29" s="51">
        <v>30000</v>
      </c>
    </row>
    <row r="30" spans="1:7" ht="15">
      <c r="A30" s="89" t="s">
        <v>60</v>
      </c>
      <c r="B30" s="90">
        <v>5512</v>
      </c>
      <c r="C30" s="90"/>
      <c r="D30" s="91">
        <v>30000</v>
      </c>
      <c r="E30" s="44">
        <v>48951.3</v>
      </c>
      <c r="F30" s="44">
        <v>17210</v>
      </c>
      <c r="G30" s="51">
        <v>50000</v>
      </c>
    </row>
    <row r="31" spans="1:7" ht="15">
      <c r="A31" s="93" t="s">
        <v>61</v>
      </c>
      <c r="B31" s="90">
        <v>6112</v>
      </c>
      <c r="C31" s="90"/>
      <c r="D31" s="91">
        <v>600000</v>
      </c>
      <c r="E31" s="44">
        <v>603750</v>
      </c>
      <c r="F31" s="44">
        <v>493160</v>
      </c>
      <c r="G31" s="51">
        <v>600000</v>
      </c>
    </row>
    <row r="32" spans="1:7" ht="15">
      <c r="A32" s="93" t="s">
        <v>79</v>
      </c>
      <c r="B32" s="90">
        <v>6117</v>
      </c>
      <c r="C32" s="90"/>
      <c r="D32" s="91">
        <v>0</v>
      </c>
      <c r="E32" s="44">
        <v>19921</v>
      </c>
      <c r="F32" s="44">
        <v>19921</v>
      </c>
      <c r="G32" s="51">
        <v>0</v>
      </c>
    </row>
    <row r="33" spans="1:7" ht="15">
      <c r="A33" s="89" t="s">
        <v>62</v>
      </c>
      <c r="B33" s="90">
        <v>6171</v>
      </c>
      <c r="C33" s="90"/>
      <c r="D33" s="91">
        <v>1000000</v>
      </c>
      <c r="E33" s="44">
        <v>1515904.3</v>
      </c>
      <c r="F33" s="44">
        <v>1201639</v>
      </c>
      <c r="G33" s="51">
        <v>1000000</v>
      </c>
    </row>
    <row r="34" spans="1:7" ht="15">
      <c r="A34" s="89" t="s">
        <v>63</v>
      </c>
      <c r="B34" s="90">
        <v>6310</v>
      </c>
      <c r="C34" s="90"/>
      <c r="D34" s="91">
        <v>45000</v>
      </c>
      <c r="E34" s="44">
        <v>45000</v>
      </c>
      <c r="F34" s="44">
        <v>23869</v>
      </c>
      <c r="G34" s="51">
        <v>45000</v>
      </c>
    </row>
    <row r="35" spans="1:7" ht="15">
      <c r="A35" s="89" t="s">
        <v>64</v>
      </c>
      <c r="B35" s="94">
        <v>6320</v>
      </c>
      <c r="C35" s="94"/>
      <c r="D35" s="26">
        <v>25000</v>
      </c>
      <c r="E35" s="44">
        <v>25000</v>
      </c>
      <c r="F35" s="44">
        <v>25000</v>
      </c>
      <c r="G35" s="51">
        <v>30000</v>
      </c>
    </row>
    <row r="36" spans="1:7" ht="15">
      <c r="A36" s="89" t="s">
        <v>65</v>
      </c>
      <c r="B36" s="39">
        <v>6399</v>
      </c>
      <c r="C36" s="39"/>
      <c r="D36" s="95">
        <v>30000</v>
      </c>
      <c r="E36" s="44">
        <v>70494</v>
      </c>
      <c r="F36" s="44">
        <v>60413</v>
      </c>
      <c r="G36" s="51">
        <v>30000</v>
      </c>
    </row>
    <row r="37" spans="1:7" ht="15.75" thickBot="1">
      <c r="A37" s="96" t="s">
        <v>66</v>
      </c>
      <c r="B37" s="97">
        <v>3635</v>
      </c>
      <c r="C37" s="97"/>
      <c r="D37" s="98">
        <v>6000</v>
      </c>
      <c r="E37" s="99">
        <v>6000</v>
      </c>
      <c r="F37" s="99">
        <v>0</v>
      </c>
      <c r="G37" s="100">
        <v>10000</v>
      </c>
    </row>
    <row r="38" spans="1:7" ht="15.75" thickBot="1">
      <c r="A38" s="101"/>
      <c r="B38" s="102"/>
      <c r="C38" s="102"/>
      <c r="D38" s="103"/>
      <c r="E38" s="50"/>
      <c r="F38" s="50"/>
      <c r="G38" s="46"/>
    </row>
    <row r="39" spans="1:7" ht="15">
      <c r="A39" s="101"/>
      <c r="B39" s="102"/>
      <c r="C39" s="102"/>
      <c r="D39" s="104"/>
      <c r="E39" s="105"/>
      <c r="F39" s="105"/>
      <c r="G39" s="106"/>
    </row>
    <row r="40" spans="1:7" ht="25.5">
      <c r="A40" s="107" t="s">
        <v>67</v>
      </c>
      <c r="B40" s="38"/>
      <c r="C40" s="38"/>
      <c r="D40" s="108">
        <f>SUM(D7:D39)</f>
        <v>4287000</v>
      </c>
      <c r="E40" s="108">
        <f>SUM(E7:E39)</f>
        <v>5097752.5999999996</v>
      </c>
      <c r="F40" s="108">
        <f>SUM(F7:F39)</f>
        <v>2845762</v>
      </c>
      <c r="G40" s="109">
        <f>SUM(G7:G39)</f>
        <v>6430000</v>
      </c>
    </row>
    <row r="41" spans="1:7" ht="15.75" thickBot="1">
      <c r="A41" s="110"/>
      <c r="B41" s="111"/>
      <c r="C41" s="111"/>
      <c r="D41" s="112"/>
      <c r="E41" s="113"/>
      <c r="F41" s="113"/>
      <c r="G41" s="114"/>
    </row>
    <row r="43" spans="1:7">
      <c r="A43" t="s">
        <v>82</v>
      </c>
    </row>
    <row r="44" spans="1:7">
      <c r="A44" t="s">
        <v>83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uzivatel-PC9</dc:creator>
  <cp:lastModifiedBy>admin</cp:lastModifiedBy>
  <cp:lastPrinted>2019-11-13T11:34:39Z</cp:lastPrinted>
  <dcterms:created xsi:type="dcterms:W3CDTF">2017-11-19T19:54:20Z</dcterms:created>
  <dcterms:modified xsi:type="dcterms:W3CDTF">2019-11-13T11:36:22Z</dcterms:modified>
</cp:coreProperties>
</file>