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kumenty\Rozpočet\2021\"/>
    </mc:Choice>
  </mc:AlternateContent>
  <bookViews>
    <workbookView xWindow="480" yWindow="135" windowWidth="14235" windowHeight="895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E44" i="1" l="1"/>
  <c r="G43" i="2"/>
  <c r="F43" i="2"/>
  <c r="E43" i="2"/>
  <c r="D43" i="2"/>
  <c r="D44" i="1"/>
  <c r="D50" i="1" s="1"/>
  <c r="F44" i="1"/>
  <c r="G44" i="1"/>
  <c r="G50" i="1" s="1"/>
</calcChain>
</file>

<file path=xl/sharedStrings.xml><?xml version="1.0" encoding="utf-8"?>
<sst xmlns="http://schemas.openxmlformats.org/spreadsheetml/2006/main" count="108" uniqueCount="92">
  <si>
    <t>Příjmy:</t>
  </si>
  <si>
    <t xml:space="preserve">funkční </t>
  </si>
  <si>
    <t>třídění</t>
  </si>
  <si>
    <t>druhové</t>
  </si>
  <si>
    <t>třída 1 - daňové příjmy</t>
  </si>
  <si>
    <t>daň z příjmu ze závislé činnosti</t>
  </si>
  <si>
    <t>daň z přidané hodnoty</t>
  </si>
  <si>
    <t>třída 2 - nedaňové příjmy</t>
  </si>
  <si>
    <t>lesnictví - prodej dřeva</t>
  </si>
  <si>
    <t>příjmy z úroků z běžného účtu</t>
  </si>
  <si>
    <t>třída 4 - přijaté dotace</t>
  </si>
  <si>
    <t>Příjmy celkem:</t>
  </si>
  <si>
    <t>poplatek za likvidaci komunálního odpadu</t>
  </si>
  <si>
    <t>správní poplatky</t>
  </si>
  <si>
    <t>daň z příjmu fyzických osob z kapitálových výnosů</t>
  </si>
  <si>
    <t>daň z příjmu fyzických osob ze samost. činnosti</t>
  </si>
  <si>
    <t>daň z příjmu právnických osob</t>
  </si>
  <si>
    <t>poplatek ze psů</t>
  </si>
  <si>
    <t>daň z nemovitostí</t>
  </si>
  <si>
    <t>odvod výtěžku z provozu loterií</t>
  </si>
  <si>
    <t xml:space="preserve">dotace na výkon státní správy </t>
  </si>
  <si>
    <t xml:space="preserve">odvádění a čištění odp.vod         </t>
  </si>
  <si>
    <t>pozemky-nájem</t>
  </si>
  <si>
    <t>odměna za využívání a zneškodňování komu.odpadů</t>
  </si>
  <si>
    <t>hospodaření obce</t>
  </si>
  <si>
    <t>návrh</t>
  </si>
  <si>
    <t>skutečnost</t>
  </si>
  <si>
    <t>neinv.trans. z VPS SR</t>
  </si>
  <si>
    <t>inv.transfery od krajů</t>
  </si>
  <si>
    <t xml:space="preserve">rozpočet </t>
  </si>
  <si>
    <t>upr.rozpočet</t>
  </si>
  <si>
    <t>vodní díla v zeměd.krajině</t>
  </si>
  <si>
    <t>poplatek ze vstupného</t>
  </si>
  <si>
    <t>zájmová činnost v kultuře</t>
  </si>
  <si>
    <t>popl. za užívání veř.prostranství</t>
  </si>
  <si>
    <t>Obec Olešná, IČO: 00267988</t>
  </si>
  <si>
    <t>rozpočet v</t>
  </si>
  <si>
    <t>Výdaje:</t>
  </si>
  <si>
    <t xml:space="preserve"> Kč</t>
  </si>
  <si>
    <t>Pěstební činnost - lesy</t>
  </si>
  <si>
    <t>Místní komunikace</t>
  </si>
  <si>
    <t>Pitná voda - vodovody</t>
  </si>
  <si>
    <t>Provoz veř.siln.dopravy</t>
  </si>
  <si>
    <t>Odvádění a čištění odpadních vod</t>
  </si>
  <si>
    <t>Vodní díla v zeměd.krajině</t>
  </si>
  <si>
    <t>Mateřské školy</t>
  </si>
  <si>
    <t>Knihovna</t>
  </si>
  <si>
    <t>Kronika</t>
  </si>
  <si>
    <t>Ochr. památek a péče o kult.děd.</t>
  </si>
  <si>
    <t>Veřejný rozhlas</t>
  </si>
  <si>
    <t>Zájmová činnost v kultuře</t>
  </si>
  <si>
    <t>Ost.záležitosti kultury</t>
  </si>
  <si>
    <t>Sport.zařízení v majetku obce</t>
  </si>
  <si>
    <t>Veřejné osvětlení</t>
  </si>
  <si>
    <t>Komunální služby a územní rozvoj</t>
  </si>
  <si>
    <t>Likvidace nebezp. odpadů</t>
  </si>
  <si>
    <t>Sběr a svoz komunálního odpadu</t>
  </si>
  <si>
    <t>Sběr a svoz ost.odpadů/plast/</t>
  </si>
  <si>
    <t>Péče o vzhled obcí - veřejná zeleň</t>
  </si>
  <si>
    <t>Požární ochrana</t>
  </si>
  <si>
    <t>Zastupitelstva obcí</t>
  </si>
  <si>
    <t>Činnost místní správy</t>
  </si>
  <si>
    <t>Výdaje z finančních operací</t>
  </si>
  <si>
    <t>Pojištění</t>
  </si>
  <si>
    <t>Ostatní fin. operace, DPH</t>
  </si>
  <si>
    <t>Územní plánování</t>
  </si>
  <si>
    <t>Celkem</t>
  </si>
  <si>
    <t>Krizová opatření</t>
  </si>
  <si>
    <t>vodní hospodářství-vodné</t>
  </si>
  <si>
    <t>daň z příjmů PO za obce</t>
  </si>
  <si>
    <t>Silniční doprava- značení</t>
  </si>
  <si>
    <t>Základní školy</t>
  </si>
  <si>
    <t>Volby do EP</t>
  </si>
  <si>
    <t>od obcí (Skuhrov, Radostín)</t>
  </si>
  <si>
    <t>X</t>
  </si>
  <si>
    <t>Financování</t>
  </si>
  <si>
    <t>splátky úvěru</t>
  </si>
  <si>
    <t>změna stavu krátk.prostř.na bank.účtech</t>
  </si>
  <si>
    <t xml:space="preserve">                                                              Návrh rozpočtu na rok 2021</t>
  </si>
  <si>
    <t>2020 v Kč</t>
  </si>
  <si>
    <t>k 31.10.2020</t>
  </si>
  <si>
    <t>na rok 2021</t>
  </si>
  <si>
    <t>odvody za odnětí půdy ze zeměd.půdního fondu</t>
  </si>
  <si>
    <t>popl. za odnění pozemků plnění funkcí lesa</t>
  </si>
  <si>
    <t>ost.neinv.transfery ze SR</t>
  </si>
  <si>
    <t>přijaté dary od ČEPS</t>
  </si>
  <si>
    <t>Návrh rozpočtu na rok 2021</t>
  </si>
  <si>
    <t>Dětské hřiště</t>
  </si>
  <si>
    <t>Kompostéry (žádost o dotaci)</t>
  </si>
  <si>
    <t>Sejmuto: 21.12.2020</t>
  </si>
  <si>
    <t>ost.inv.transfery ze SR</t>
  </si>
  <si>
    <t>Vyvěšeno: 4.12.2020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</si>
</sst>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20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2"/>
      <name val="Arial CE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4"/>
      <name val="Arial CE"/>
      <charset val="238"/>
    </font>
    <font>
      <b/>
      <sz val="12"/>
      <name val="Arial CE"/>
      <charset val="238"/>
    </font>
    <font>
      <sz val="20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5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17">
    <xf numFmtId="0" fontId="0" fillId="0" borderId="0" xfId="0"/>
    <xf numFmtId="0" fontId="19" fillId="0" borderId="10" xfId="0" applyFont="1" applyBorder="1"/>
    <xf numFmtId="0" fontId="19" fillId="0" borderId="11" xfId="0" applyFont="1" applyBorder="1" applyAlignment="1">
      <alignment horizontal="center"/>
    </xf>
    <xf numFmtId="0" fontId="19" fillId="0" borderId="12" xfId="0" applyFont="1" applyBorder="1"/>
    <xf numFmtId="0" fontId="19" fillId="0" borderId="13" xfId="0" applyFont="1" applyBorder="1"/>
    <xf numFmtId="0" fontId="19" fillId="0" borderId="1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/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/>
    <xf numFmtId="0" fontId="0" fillId="0" borderId="0" xfId="0" applyBorder="1"/>
    <xf numFmtId="0" fontId="23" fillId="0" borderId="21" xfId="0" applyFont="1" applyBorder="1"/>
    <xf numFmtId="0" fontId="0" fillId="0" borderId="13" xfId="0" applyBorder="1"/>
    <xf numFmtId="0" fontId="23" fillId="0" borderId="13" xfId="0" applyFont="1" applyBorder="1"/>
    <xf numFmtId="0" fontId="24" fillId="0" borderId="21" xfId="0" applyFont="1" applyBorder="1"/>
    <xf numFmtId="0" fontId="19" fillId="0" borderId="0" xfId="0" applyFont="1"/>
    <xf numFmtId="3" fontId="19" fillId="0" borderId="0" xfId="0" applyNumberFormat="1" applyFont="1" applyAlignment="1">
      <alignment shrinkToFit="1"/>
    </xf>
    <xf numFmtId="3" fontId="19" fillId="0" borderId="24" xfId="0" applyNumberFormat="1" applyFont="1" applyBorder="1" applyAlignment="1">
      <alignment horizontal="right" shrinkToFit="1"/>
    </xf>
    <xf numFmtId="3" fontId="19" fillId="0" borderId="25" xfId="0" applyNumberFormat="1" applyFont="1" applyBorder="1" applyAlignment="1">
      <alignment horizontal="right" shrinkToFit="1"/>
    </xf>
    <xf numFmtId="3" fontId="0" fillId="0" borderId="0" xfId="0" applyNumberFormat="1" applyBorder="1" applyAlignment="1">
      <alignment horizontal="right" shrinkToFit="1"/>
    </xf>
    <xf numFmtId="3" fontId="19" fillId="0" borderId="11" xfId="0" applyNumberFormat="1" applyFont="1" applyBorder="1" applyAlignment="1">
      <alignment horizontal="right" shrinkToFit="1"/>
    </xf>
    <xf numFmtId="3" fontId="19" fillId="0" borderId="0" xfId="0" applyNumberFormat="1" applyFont="1" applyBorder="1" applyAlignment="1">
      <alignment horizontal="right" shrinkToFit="1"/>
    </xf>
    <xf numFmtId="0" fontId="0" fillId="0" borderId="16" xfId="0" applyBorder="1"/>
    <xf numFmtId="3" fontId="19" fillId="0" borderId="0" xfId="0" applyNumberFormat="1" applyFont="1" applyBorder="1" applyAlignment="1">
      <alignment shrinkToFit="1"/>
    </xf>
    <xf numFmtId="3" fontId="19" fillId="0" borderId="16" xfId="0" applyNumberFormat="1" applyFont="1" applyBorder="1" applyAlignment="1">
      <alignment horizontal="right" shrinkToFit="1"/>
    </xf>
    <xf numFmtId="3" fontId="0" fillId="0" borderId="16" xfId="0" applyNumberFormat="1" applyBorder="1" applyAlignment="1">
      <alignment horizontal="right" shrinkToFi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19" fillId="0" borderId="0" xfId="0" applyFont="1" applyAlignment="1">
      <alignment horizontal="center"/>
    </xf>
    <xf numFmtId="3" fontId="0" fillId="0" borderId="0" xfId="0" applyNumberFormat="1"/>
    <xf numFmtId="3" fontId="0" fillId="0" borderId="11" xfId="0" applyNumberFormat="1" applyBorder="1"/>
    <xf numFmtId="3" fontId="0" fillId="0" borderId="26" xfId="0" applyNumberFormat="1" applyBorder="1"/>
    <xf numFmtId="3" fontId="0" fillId="0" borderId="16" xfId="0" applyNumberFormat="1" applyBorder="1"/>
    <xf numFmtId="3" fontId="0" fillId="0" borderId="0" xfId="0" applyNumberFormat="1" applyBorder="1"/>
    <xf numFmtId="3" fontId="0" fillId="0" borderId="27" xfId="0" applyNumberFormat="1" applyBorder="1"/>
    <xf numFmtId="3" fontId="0" fillId="0" borderId="28" xfId="0" applyNumberFormat="1" applyBorder="1"/>
    <xf numFmtId="3" fontId="0" fillId="0" borderId="29" xfId="0" applyNumberFormat="1" applyBorder="1"/>
    <xf numFmtId="3" fontId="0" fillId="0" borderId="30" xfId="0" applyNumberFormat="1" applyBorder="1"/>
    <xf numFmtId="3" fontId="0" fillId="0" borderId="22" xfId="0" applyNumberFormat="1" applyBorder="1"/>
    <xf numFmtId="3" fontId="0" fillId="0" borderId="31" xfId="0" applyNumberFormat="1" applyBorder="1"/>
    <xf numFmtId="0" fontId="0" fillId="0" borderId="18" xfId="0" applyBorder="1"/>
    <xf numFmtId="3" fontId="0" fillId="0" borderId="32" xfId="0" applyNumberFormat="1" applyBorder="1"/>
    <xf numFmtId="3" fontId="20" fillId="0" borderId="27" xfId="0" applyNumberFormat="1" applyFont="1" applyBorder="1"/>
    <xf numFmtId="0" fontId="19" fillId="0" borderId="33" xfId="0" applyFont="1" applyBorder="1"/>
    <xf numFmtId="0" fontId="19" fillId="0" borderId="32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3" fontId="19" fillId="0" borderId="35" xfId="0" applyNumberFormat="1" applyFont="1" applyBorder="1" applyAlignment="1">
      <alignment horizontal="right" shrinkToFit="1"/>
    </xf>
    <xf numFmtId="0" fontId="21" fillId="0" borderId="23" xfId="0" applyFont="1" applyBorder="1"/>
    <xf numFmtId="0" fontId="20" fillId="0" borderId="36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3" fontId="20" fillId="0" borderId="36" xfId="0" applyNumberFormat="1" applyFont="1" applyBorder="1" applyAlignment="1">
      <alignment horizontal="center" shrinkToFit="1"/>
    </xf>
    <xf numFmtId="3" fontId="20" fillId="0" borderId="37" xfId="0" applyNumberFormat="1" applyFont="1" applyBorder="1" applyAlignment="1">
      <alignment horizontal="center" shrinkToFit="1"/>
    </xf>
    <xf numFmtId="3" fontId="20" fillId="0" borderId="36" xfId="0" applyNumberFormat="1" applyFont="1" applyBorder="1"/>
    <xf numFmtId="3" fontId="20" fillId="0" borderId="37" xfId="0" applyNumberFormat="1" applyFont="1" applyBorder="1"/>
    <xf numFmtId="3" fontId="20" fillId="0" borderId="30" xfId="0" applyNumberFormat="1" applyFont="1" applyBorder="1"/>
    <xf numFmtId="0" fontId="0" fillId="0" borderId="15" xfId="0" applyBorder="1"/>
    <xf numFmtId="0" fontId="26" fillId="0" borderId="0" xfId="0" applyFont="1"/>
    <xf numFmtId="0" fontId="27" fillId="0" borderId="0" xfId="0" applyFont="1"/>
    <xf numFmtId="0" fontId="19" fillId="0" borderId="38" xfId="0" applyFont="1" applyBorder="1"/>
    <xf numFmtId="0" fontId="20" fillId="0" borderId="39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3" fontId="20" fillId="0" borderId="40" xfId="0" applyNumberFormat="1" applyFont="1" applyBorder="1" applyAlignment="1">
      <alignment horizontal="center" shrinkToFit="1"/>
    </xf>
    <xf numFmtId="0" fontId="21" fillId="0" borderId="41" xfId="0" applyFont="1" applyBorder="1"/>
    <xf numFmtId="0" fontId="20" fillId="0" borderId="42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3" fontId="20" fillId="0" borderId="44" xfId="0" applyNumberFormat="1" applyFont="1" applyBorder="1" applyAlignment="1">
      <alignment horizontal="center" shrinkToFit="1"/>
    </xf>
    <xf numFmtId="0" fontId="23" fillId="0" borderId="45" xfId="0" applyFont="1" applyBorder="1"/>
    <xf numFmtId="0" fontId="0" fillId="0" borderId="26" xfId="0" applyFont="1" applyBorder="1" applyAlignment="1">
      <alignment horizontal="center"/>
    </xf>
    <xf numFmtId="3" fontId="0" fillId="0" borderId="46" xfId="0" applyNumberFormat="1" applyFont="1" applyBorder="1" applyAlignment="1">
      <alignment horizontal="right" shrinkToFit="1"/>
    </xf>
    <xf numFmtId="3" fontId="0" fillId="0" borderId="47" xfId="0" applyNumberFormat="1" applyBorder="1"/>
    <xf numFmtId="0" fontId="23" fillId="0" borderId="18" xfId="0" applyFont="1" applyBorder="1"/>
    <xf numFmtId="0" fontId="0" fillId="0" borderId="16" xfId="0" applyFont="1" applyBorder="1" applyAlignment="1">
      <alignment horizontal="center"/>
    </xf>
    <xf numFmtId="3" fontId="0" fillId="0" borderId="25" xfId="0" applyNumberFormat="1" applyFont="1" applyBorder="1" applyAlignment="1">
      <alignment horizontal="right" shrinkToFit="1"/>
    </xf>
    <xf numFmtId="0" fontId="0" fillId="0" borderId="16" xfId="0" applyFont="1" applyBorder="1"/>
    <xf numFmtId="0" fontId="23" fillId="0" borderId="18" xfId="0" applyFont="1" applyFill="1" applyBorder="1"/>
    <xf numFmtId="0" fontId="0" fillId="0" borderId="14" xfId="0" applyBorder="1" applyAlignment="1">
      <alignment horizontal="center"/>
    </xf>
    <xf numFmtId="3" fontId="0" fillId="0" borderId="17" xfId="0" applyNumberFormat="1" applyBorder="1" applyAlignment="1">
      <alignment horizontal="right" shrinkToFit="1"/>
    </xf>
    <xf numFmtId="0" fontId="23" fillId="0" borderId="48" xfId="0" applyFont="1" applyBorder="1"/>
    <xf numFmtId="0" fontId="0" fillId="0" borderId="19" xfId="0" applyBorder="1" applyAlignment="1">
      <alignment horizontal="center"/>
    </xf>
    <xf numFmtId="3" fontId="0" fillId="0" borderId="20" xfId="0" applyNumberFormat="1" applyBorder="1" applyAlignment="1">
      <alignment horizontal="right" shrinkToFit="1"/>
    </xf>
    <xf numFmtId="3" fontId="0" fillId="0" borderId="19" xfId="0" applyNumberFormat="1" applyBorder="1"/>
    <xf numFmtId="3" fontId="0" fillId="0" borderId="49" xfId="0" applyNumberFormat="1" applyBorder="1"/>
    <xf numFmtId="0" fontId="23" fillId="0" borderId="10" xfId="0" applyFont="1" applyBorder="1"/>
    <xf numFmtId="0" fontId="0" fillId="0" borderId="22" xfId="0" applyFont="1" applyBorder="1" applyAlignment="1">
      <alignment horizontal="center"/>
    </xf>
    <xf numFmtId="3" fontId="0" fillId="0" borderId="22" xfId="0" applyNumberFormat="1" applyFont="1" applyBorder="1" applyAlignment="1">
      <alignment horizontal="right" shrinkToFit="1"/>
    </xf>
    <xf numFmtId="3" fontId="0" fillId="0" borderId="39" xfId="0" applyNumberFormat="1" applyFont="1" applyBorder="1" applyAlignment="1">
      <alignment horizontal="right" shrinkToFit="1"/>
    </xf>
    <xf numFmtId="3" fontId="0" fillId="0" borderId="39" xfId="0" applyNumberFormat="1" applyBorder="1"/>
    <xf numFmtId="3" fontId="0" fillId="0" borderId="40" xfId="0" applyNumberFormat="1" applyBorder="1"/>
    <xf numFmtId="0" fontId="28" fillId="0" borderId="24" xfId="0" applyFont="1" applyBorder="1"/>
    <xf numFmtId="3" fontId="0" fillId="0" borderId="14" xfId="0" applyNumberFormat="1" applyFont="1" applyBorder="1" applyAlignment="1">
      <alignment horizontal="right" shrinkToFit="1"/>
    </xf>
    <xf numFmtId="3" fontId="0" fillId="0" borderId="50" xfId="0" applyNumberFormat="1" applyFont="1" applyBorder="1" applyAlignment="1">
      <alignment horizontal="right" shrinkToFit="1"/>
    </xf>
    <xf numFmtId="0" fontId="23" fillId="0" borderId="23" xfId="0" applyFont="1" applyBorder="1"/>
    <xf numFmtId="0" fontId="0" fillId="0" borderId="43" xfId="0" applyBorder="1" applyAlignment="1">
      <alignment horizontal="center"/>
    </xf>
    <xf numFmtId="3" fontId="0" fillId="0" borderId="42" xfId="0" applyNumberFormat="1" applyBorder="1" applyAlignment="1">
      <alignment horizontal="right" shrinkToFit="1"/>
    </xf>
    <xf numFmtId="3" fontId="0" fillId="0" borderId="42" xfId="0" applyNumberFormat="1" applyBorder="1"/>
    <xf numFmtId="3" fontId="0" fillId="0" borderId="44" xfId="0" applyNumberFormat="1" applyBorder="1"/>
    <xf numFmtId="0" fontId="19" fillId="0" borderId="26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3" fontId="19" fillId="0" borderId="46" xfId="0" applyNumberFormat="1" applyFont="1" applyBorder="1" applyAlignment="1">
      <alignment horizontal="right" shrinkToFit="1"/>
    </xf>
    <xf numFmtId="0" fontId="30" fillId="0" borderId="16" xfId="0" applyFont="1" applyBorder="1"/>
    <xf numFmtId="0" fontId="19" fillId="0" borderId="16" xfId="0" applyFont="1" applyBorder="1"/>
    <xf numFmtId="3" fontId="19" fillId="0" borderId="16" xfId="0" applyNumberFormat="1" applyFont="1" applyBorder="1" applyAlignment="1">
      <alignment shrinkToFit="1"/>
    </xf>
    <xf numFmtId="0" fontId="29" fillId="0" borderId="16" xfId="0" applyFont="1" applyBorder="1"/>
    <xf numFmtId="0" fontId="19" fillId="0" borderId="16" xfId="0" applyFont="1" applyFill="1" applyBorder="1" applyAlignment="1">
      <alignment horizontal="center"/>
    </xf>
    <xf numFmtId="3" fontId="29" fillId="0" borderId="16" xfId="0" applyNumberFormat="1" applyFont="1" applyBorder="1"/>
    <xf numFmtId="3" fontId="0" fillId="0" borderId="53" xfId="0" applyNumberFormat="1" applyBorder="1"/>
    <xf numFmtId="3" fontId="0" fillId="0" borderId="52" xfId="0" applyNumberFormat="1" applyBorder="1"/>
    <xf numFmtId="0" fontId="29" fillId="0" borderId="0" xfId="0" applyFont="1" applyBorder="1"/>
    <xf numFmtId="0" fontId="19" fillId="0" borderId="0" xfId="0" applyFont="1" applyBorder="1"/>
    <xf numFmtId="3" fontId="29" fillId="0" borderId="0" xfId="0" applyNumberFormat="1" applyFont="1" applyBorder="1"/>
    <xf numFmtId="0" fontId="22" fillId="0" borderId="21" xfId="0" applyFont="1" applyBorder="1"/>
    <xf numFmtId="3" fontId="19" fillId="0" borderId="11" xfId="0" applyNumberFormat="1" applyFont="1" applyBorder="1" applyAlignment="1">
      <alignment shrinkToFit="1"/>
    </xf>
    <xf numFmtId="3" fontId="0" fillId="0" borderId="54" xfId="0" applyNumberFormat="1" applyBorder="1"/>
    <xf numFmtId="0" fontId="19" fillId="0" borderId="53" xfId="0" applyFont="1" applyBorder="1" applyAlignment="1">
      <alignment horizontal="center"/>
    </xf>
    <xf numFmtId="3" fontId="25" fillId="0" borderId="53" xfId="0" applyNumberFormat="1" applyFont="1" applyBorder="1" applyAlignment="1">
      <alignment horizontal="right" shrinkToFit="1"/>
    </xf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4"/>
  <sheetViews>
    <sheetView tabSelected="1" topLeftCell="A13" workbookViewId="0">
      <selection activeCell="E54" sqref="E54"/>
    </sheetView>
  </sheetViews>
  <sheetFormatPr defaultRowHeight="12.75" x14ac:dyDescent="0.2"/>
  <cols>
    <col min="1" max="1" width="44.28515625" customWidth="1"/>
    <col min="2" max="2" width="10.5703125" customWidth="1"/>
    <col min="3" max="3" width="10.7109375" style="27" customWidth="1"/>
    <col min="4" max="4" width="12.5703125" customWidth="1"/>
    <col min="5" max="5" width="12.5703125" style="31" customWidth="1"/>
    <col min="6" max="6" width="14.28515625" style="31" customWidth="1"/>
    <col min="7" max="7" width="12.140625" style="31" customWidth="1"/>
  </cols>
  <sheetData>
    <row r="2" spans="1:7" ht="18" x14ac:dyDescent="0.25">
      <c r="A2" s="58" t="s">
        <v>78</v>
      </c>
    </row>
    <row r="5" spans="1:7" ht="13.5" thickBot="1" x14ac:dyDescent="0.25">
      <c r="A5" t="s">
        <v>35</v>
      </c>
    </row>
    <row r="6" spans="1:7" x14ac:dyDescent="0.2">
      <c r="A6" s="1"/>
      <c r="B6" s="50" t="s">
        <v>1</v>
      </c>
      <c r="C6" s="50" t="s">
        <v>3</v>
      </c>
      <c r="D6" s="52" t="s">
        <v>29</v>
      </c>
      <c r="E6" s="54" t="s">
        <v>30</v>
      </c>
      <c r="F6" s="54" t="s">
        <v>26</v>
      </c>
      <c r="G6" s="44" t="s">
        <v>25</v>
      </c>
    </row>
    <row r="7" spans="1:7" ht="27" thickBot="1" x14ac:dyDescent="0.45">
      <c r="A7" s="49" t="s">
        <v>0</v>
      </c>
      <c r="B7" s="51" t="s">
        <v>2</v>
      </c>
      <c r="C7" s="51" t="s">
        <v>2</v>
      </c>
      <c r="D7" s="53" t="s">
        <v>79</v>
      </c>
      <c r="E7" s="55" t="s">
        <v>80</v>
      </c>
      <c r="F7" s="55" t="s">
        <v>80</v>
      </c>
      <c r="G7" s="56" t="s">
        <v>81</v>
      </c>
    </row>
    <row r="8" spans="1:7" ht="15.75" thickBot="1" x14ac:dyDescent="0.25">
      <c r="A8" s="112" t="s">
        <v>4</v>
      </c>
      <c r="B8" s="2"/>
      <c r="C8" s="2"/>
      <c r="D8" s="113"/>
      <c r="E8" s="32"/>
      <c r="F8" s="32"/>
      <c r="G8" s="38"/>
    </row>
    <row r="9" spans="1:7" x14ac:dyDescent="0.2">
      <c r="A9" s="3" t="s">
        <v>5</v>
      </c>
      <c r="B9" s="98"/>
      <c r="C9" s="99">
        <v>1111</v>
      </c>
      <c r="D9" s="100">
        <v>1100000</v>
      </c>
      <c r="E9" s="33">
        <v>1100000</v>
      </c>
      <c r="F9" s="33">
        <v>1004313</v>
      </c>
      <c r="G9" s="114">
        <v>1000000</v>
      </c>
    </row>
    <row r="10" spans="1:7" x14ac:dyDescent="0.2">
      <c r="A10" s="4" t="s">
        <v>15</v>
      </c>
      <c r="B10" s="5"/>
      <c r="C10" s="6">
        <v>1112</v>
      </c>
      <c r="D10" s="18">
        <v>20000</v>
      </c>
      <c r="E10" s="33">
        <v>20000</v>
      </c>
      <c r="F10" s="33">
        <v>9361</v>
      </c>
      <c r="G10" s="41">
        <v>10000</v>
      </c>
    </row>
    <row r="11" spans="1:7" x14ac:dyDescent="0.2">
      <c r="A11" s="7" t="s">
        <v>14</v>
      </c>
      <c r="B11" s="8"/>
      <c r="C11" s="9">
        <v>1113</v>
      </c>
      <c r="D11" s="19">
        <v>100000</v>
      </c>
      <c r="E11" s="34">
        <v>117000</v>
      </c>
      <c r="F11" s="34">
        <v>102946</v>
      </c>
      <c r="G11" s="41">
        <v>100000</v>
      </c>
    </row>
    <row r="12" spans="1:7" x14ac:dyDescent="0.2">
      <c r="A12" s="10" t="s">
        <v>16</v>
      </c>
      <c r="B12" s="8"/>
      <c r="C12" s="8">
        <v>1121</v>
      </c>
      <c r="D12" s="19">
        <v>900000</v>
      </c>
      <c r="E12" s="34">
        <v>900000</v>
      </c>
      <c r="F12" s="34">
        <v>728456</v>
      </c>
      <c r="G12" s="41">
        <v>800000</v>
      </c>
    </row>
    <row r="13" spans="1:7" x14ac:dyDescent="0.2">
      <c r="A13" s="7" t="s">
        <v>69</v>
      </c>
      <c r="B13" s="8"/>
      <c r="C13" s="9">
        <v>1122</v>
      </c>
      <c r="D13" s="19">
        <v>0</v>
      </c>
      <c r="E13" s="34">
        <v>80370</v>
      </c>
      <c r="F13" s="34">
        <v>80370</v>
      </c>
      <c r="G13" s="41">
        <v>0</v>
      </c>
    </row>
    <row r="14" spans="1:7" x14ac:dyDescent="0.2">
      <c r="A14" s="10" t="s">
        <v>6</v>
      </c>
      <c r="B14" s="8"/>
      <c r="C14" s="8">
        <v>1211</v>
      </c>
      <c r="D14" s="19">
        <v>2100000</v>
      </c>
      <c r="E14" s="34">
        <v>2300000</v>
      </c>
      <c r="F14" s="34">
        <v>2023503</v>
      </c>
      <c r="G14" s="41">
        <v>2100000</v>
      </c>
    </row>
    <row r="15" spans="1:7" x14ac:dyDescent="0.2">
      <c r="A15" s="10" t="s">
        <v>82</v>
      </c>
      <c r="B15" s="8"/>
      <c r="C15" s="8">
        <v>1334</v>
      </c>
      <c r="D15" s="19">
        <v>0</v>
      </c>
      <c r="E15" s="34">
        <v>14800</v>
      </c>
      <c r="F15" s="34">
        <v>14321</v>
      </c>
      <c r="G15" s="41">
        <v>0</v>
      </c>
    </row>
    <row r="16" spans="1:7" x14ac:dyDescent="0.2">
      <c r="A16" s="10" t="s">
        <v>83</v>
      </c>
      <c r="B16" s="8"/>
      <c r="C16" s="8">
        <v>1335</v>
      </c>
      <c r="D16" s="19">
        <v>0</v>
      </c>
      <c r="E16" s="34">
        <v>800</v>
      </c>
      <c r="F16" s="34">
        <v>634.79999999999995</v>
      </c>
      <c r="G16" s="41">
        <v>0</v>
      </c>
    </row>
    <row r="17" spans="1:7" x14ac:dyDescent="0.2">
      <c r="A17" s="10" t="s">
        <v>12</v>
      </c>
      <c r="B17" s="8"/>
      <c r="C17" s="8">
        <v>1340</v>
      </c>
      <c r="D17" s="19">
        <v>160000</v>
      </c>
      <c r="E17" s="34">
        <v>225000</v>
      </c>
      <c r="F17" s="34">
        <v>223923</v>
      </c>
      <c r="G17" s="41">
        <v>220000</v>
      </c>
    </row>
    <row r="18" spans="1:7" x14ac:dyDescent="0.2">
      <c r="A18" s="7" t="s">
        <v>17</v>
      </c>
      <c r="B18" s="8"/>
      <c r="C18" s="9">
        <v>1341</v>
      </c>
      <c r="D18" s="19">
        <v>3000</v>
      </c>
      <c r="E18" s="34">
        <v>3950</v>
      </c>
      <c r="F18" s="34">
        <v>3950</v>
      </c>
      <c r="G18" s="41">
        <v>3800</v>
      </c>
    </row>
    <row r="19" spans="1:7" x14ac:dyDescent="0.2">
      <c r="A19" s="57" t="s">
        <v>34</v>
      </c>
      <c r="B19" s="8"/>
      <c r="C19" s="8">
        <v>1343</v>
      </c>
      <c r="D19" s="19">
        <v>1000</v>
      </c>
      <c r="E19" s="34">
        <v>1000</v>
      </c>
      <c r="F19" s="34">
        <v>250</v>
      </c>
      <c r="G19" s="41">
        <v>300</v>
      </c>
    </row>
    <row r="20" spans="1:7" x14ac:dyDescent="0.2">
      <c r="A20" s="7" t="s">
        <v>32</v>
      </c>
      <c r="B20" s="8"/>
      <c r="C20" s="8">
        <v>1344</v>
      </c>
      <c r="D20" s="19">
        <v>2000</v>
      </c>
      <c r="E20" s="34">
        <v>2000</v>
      </c>
      <c r="F20" s="34">
        <v>0</v>
      </c>
      <c r="G20" s="41">
        <v>1000</v>
      </c>
    </row>
    <row r="21" spans="1:7" x14ac:dyDescent="0.2">
      <c r="A21" s="7" t="s">
        <v>13</v>
      </c>
      <c r="B21" s="8"/>
      <c r="C21" s="8">
        <v>1361</v>
      </c>
      <c r="D21" s="19">
        <v>3000</v>
      </c>
      <c r="E21" s="34">
        <v>3000</v>
      </c>
      <c r="F21" s="34">
        <v>2440</v>
      </c>
      <c r="G21" s="41">
        <v>3000</v>
      </c>
    </row>
    <row r="22" spans="1:7" x14ac:dyDescent="0.2">
      <c r="A22" s="7" t="s">
        <v>19</v>
      </c>
      <c r="B22" s="23"/>
      <c r="C22" s="105">
        <v>1381</v>
      </c>
      <c r="D22" s="19">
        <v>20000</v>
      </c>
      <c r="E22" s="34">
        <v>30000</v>
      </c>
      <c r="F22" s="34">
        <v>25946</v>
      </c>
      <c r="G22" s="41">
        <v>25400</v>
      </c>
    </row>
    <row r="23" spans="1:7" x14ac:dyDescent="0.2">
      <c r="A23" s="7" t="s">
        <v>18</v>
      </c>
      <c r="B23" s="8"/>
      <c r="C23" s="9">
        <v>1511</v>
      </c>
      <c r="D23" s="19">
        <v>250000</v>
      </c>
      <c r="E23" s="34">
        <v>250000</v>
      </c>
      <c r="F23" s="34">
        <v>240232</v>
      </c>
      <c r="G23" s="41">
        <v>250000</v>
      </c>
    </row>
    <row r="24" spans="1:7" ht="13.5" thickBot="1" x14ac:dyDescent="0.25">
      <c r="A24" s="13"/>
      <c r="B24" s="11"/>
      <c r="C24" s="28"/>
      <c r="D24" s="20"/>
      <c r="E24" s="35"/>
      <c r="F24" s="35"/>
      <c r="G24" s="37"/>
    </row>
    <row r="25" spans="1:7" ht="15.75" thickBot="1" x14ac:dyDescent="0.25">
      <c r="A25" s="112" t="s">
        <v>7</v>
      </c>
      <c r="B25" s="2"/>
      <c r="C25" s="2"/>
      <c r="D25" s="21"/>
      <c r="E25" s="32"/>
      <c r="F25" s="32"/>
      <c r="G25" s="38"/>
    </row>
    <row r="26" spans="1:7" x14ac:dyDescent="0.2">
      <c r="A26" s="3" t="s">
        <v>68</v>
      </c>
      <c r="B26" s="98">
        <v>2310</v>
      </c>
      <c r="C26" s="99"/>
      <c r="D26" s="100">
        <v>170000</v>
      </c>
      <c r="E26" s="33">
        <v>170294</v>
      </c>
      <c r="F26" s="33">
        <v>151185</v>
      </c>
      <c r="G26" s="71">
        <v>150000</v>
      </c>
    </row>
    <row r="27" spans="1:7" x14ac:dyDescent="0.2">
      <c r="A27" s="10" t="s">
        <v>21</v>
      </c>
      <c r="B27" s="8">
        <v>2321</v>
      </c>
      <c r="C27" s="8"/>
      <c r="D27" s="19">
        <v>1800</v>
      </c>
      <c r="E27" s="34">
        <v>1830</v>
      </c>
      <c r="F27" s="34">
        <v>1830</v>
      </c>
      <c r="G27" s="41">
        <v>1800</v>
      </c>
    </row>
    <row r="28" spans="1:7" x14ac:dyDescent="0.2">
      <c r="A28" s="10" t="s">
        <v>85</v>
      </c>
      <c r="B28" s="8">
        <v>3723</v>
      </c>
      <c r="C28" s="8"/>
      <c r="D28" s="19">
        <v>0</v>
      </c>
      <c r="E28" s="34">
        <v>100000</v>
      </c>
      <c r="F28" s="34">
        <v>100000</v>
      </c>
      <c r="G28" s="41">
        <v>0</v>
      </c>
    </row>
    <row r="29" spans="1:7" x14ac:dyDescent="0.2">
      <c r="A29" s="10" t="s">
        <v>23</v>
      </c>
      <c r="B29" s="8">
        <v>3725</v>
      </c>
      <c r="C29" s="8"/>
      <c r="D29" s="19">
        <v>50000</v>
      </c>
      <c r="E29" s="34">
        <v>50000</v>
      </c>
      <c r="F29" s="34">
        <v>43449</v>
      </c>
      <c r="G29" s="41">
        <v>50000</v>
      </c>
    </row>
    <row r="30" spans="1:7" x14ac:dyDescent="0.2">
      <c r="A30" s="4" t="s">
        <v>22</v>
      </c>
      <c r="B30" s="8">
        <v>1012</v>
      </c>
      <c r="C30" s="9"/>
      <c r="D30" s="19">
        <v>86000</v>
      </c>
      <c r="E30" s="34">
        <v>86000</v>
      </c>
      <c r="F30" s="34">
        <v>1606</v>
      </c>
      <c r="G30" s="41">
        <v>86000</v>
      </c>
    </row>
    <row r="31" spans="1:7" x14ac:dyDescent="0.2">
      <c r="A31" s="10" t="s">
        <v>8</v>
      </c>
      <c r="B31" s="8">
        <v>1032</v>
      </c>
      <c r="C31" s="8"/>
      <c r="D31" s="19">
        <v>41600</v>
      </c>
      <c r="E31" s="34">
        <v>391600</v>
      </c>
      <c r="F31" s="34">
        <v>141824</v>
      </c>
      <c r="G31" s="41">
        <v>150000</v>
      </c>
    </row>
    <row r="32" spans="1:7" x14ac:dyDescent="0.2">
      <c r="A32" s="10" t="s">
        <v>24</v>
      </c>
      <c r="B32" s="8">
        <v>6171</v>
      </c>
      <c r="C32" s="8"/>
      <c r="D32" s="19">
        <v>350000</v>
      </c>
      <c r="E32" s="34">
        <v>436805</v>
      </c>
      <c r="F32" s="34">
        <v>402705</v>
      </c>
      <c r="G32" s="41">
        <v>50000</v>
      </c>
    </row>
    <row r="33" spans="1:7" x14ac:dyDescent="0.2">
      <c r="A33" s="7" t="s">
        <v>9</v>
      </c>
      <c r="B33" s="8">
        <v>6310</v>
      </c>
      <c r="C33" s="9"/>
      <c r="D33" s="19">
        <v>500</v>
      </c>
      <c r="E33" s="34">
        <v>5000</v>
      </c>
      <c r="F33" s="34">
        <v>4877</v>
      </c>
      <c r="G33" s="41">
        <v>10000</v>
      </c>
    </row>
    <row r="34" spans="1:7" x14ac:dyDescent="0.2">
      <c r="A34" s="4" t="s">
        <v>31</v>
      </c>
      <c r="B34" s="8">
        <v>2341</v>
      </c>
      <c r="C34" s="9"/>
      <c r="D34" s="19">
        <v>500</v>
      </c>
      <c r="E34" s="34">
        <v>500</v>
      </c>
      <c r="F34" s="34">
        <v>500</v>
      </c>
      <c r="G34" s="41">
        <v>500</v>
      </c>
    </row>
    <row r="35" spans="1:7" ht="13.5" thickBot="1" x14ac:dyDescent="0.25">
      <c r="A35" s="45" t="s">
        <v>33</v>
      </c>
      <c r="B35" s="46">
        <v>3392</v>
      </c>
      <c r="C35" s="47"/>
      <c r="D35" s="48">
        <v>50000</v>
      </c>
      <c r="E35" s="43">
        <v>50800</v>
      </c>
      <c r="F35" s="43">
        <v>12800</v>
      </c>
      <c r="G35" s="39">
        <v>50000</v>
      </c>
    </row>
    <row r="36" spans="1:7" ht="15.75" thickBot="1" x14ac:dyDescent="0.25">
      <c r="A36" s="14"/>
      <c r="B36" s="6"/>
      <c r="C36" s="6"/>
      <c r="D36" s="22"/>
      <c r="E36" s="35"/>
      <c r="F36" s="35"/>
      <c r="G36" s="37"/>
    </row>
    <row r="37" spans="1:7" ht="15.75" thickBot="1" x14ac:dyDescent="0.25">
      <c r="A37" s="12" t="s">
        <v>10</v>
      </c>
      <c r="B37" s="2"/>
      <c r="C37" s="2"/>
      <c r="D37" s="21"/>
      <c r="E37" s="32"/>
      <c r="F37" s="32"/>
      <c r="G37" s="38"/>
    </row>
    <row r="38" spans="1:7" x14ac:dyDescent="0.2">
      <c r="A38" s="10" t="s">
        <v>20</v>
      </c>
      <c r="B38" s="8"/>
      <c r="C38" s="8">
        <v>4112</v>
      </c>
      <c r="D38" s="25">
        <v>81600</v>
      </c>
      <c r="E38" s="34">
        <v>81600</v>
      </c>
      <c r="F38" s="34">
        <v>81600</v>
      </c>
      <c r="G38" s="41">
        <v>88200</v>
      </c>
    </row>
    <row r="39" spans="1:7" x14ac:dyDescent="0.2">
      <c r="A39" s="42" t="s">
        <v>27</v>
      </c>
      <c r="B39" s="23"/>
      <c r="C39" s="29">
        <v>4111</v>
      </c>
      <c r="D39" s="26">
        <v>0</v>
      </c>
      <c r="E39" s="34">
        <v>489777</v>
      </c>
      <c r="F39" s="34">
        <v>499750</v>
      </c>
      <c r="G39" s="41">
        <v>0</v>
      </c>
    </row>
    <row r="40" spans="1:7" x14ac:dyDescent="0.2">
      <c r="A40" s="10" t="s">
        <v>84</v>
      </c>
      <c r="B40" s="8" t="s">
        <v>74</v>
      </c>
      <c r="C40" s="8">
        <v>4116</v>
      </c>
      <c r="D40" s="25"/>
      <c r="E40" s="34">
        <v>57600</v>
      </c>
      <c r="F40" s="34">
        <v>57600</v>
      </c>
      <c r="G40" s="41">
        <v>0</v>
      </c>
    </row>
    <row r="41" spans="1:7" x14ac:dyDescent="0.2">
      <c r="A41" s="10" t="s">
        <v>90</v>
      </c>
      <c r="B41" s="8"/>
      <c r="C41" s="8">
        <v>4216</v>
      </c>
      <c r="D41" s="25"/>
      <c r="E41" s="34">
        <v>0</v>
      </c>
      <c r="F41" s="34">
        <v>0</v>
      </c>
      <c r="G41" s="41">
        <v>1614010</v>
      </c>
    </row>
    <row r="42" spans="1:7" x14ac:dyDescent="0.2">
      <c r="A42" s="10" t="s">
        <v>28</v>
      </c>
      <c r="B42" s="8" t="s">
        <v>74</v>
      </c>
      <c r="C42" s="8">
        <v>4222</v>
      </c>
      <c r="D42" s="25"/>
      <c r="E42" s="34">
        <v>127000</v>
      </c>
      <c r="F42" s="34">
        <v>127000</v>
      </c>
      <c r="G42" s="41">
        <v>0</v>
      </c>
    </row>
    <row r="43" spans="1:7" ht="13.5" thickBot="1" x14ac:dyDescent="0.25">
      <c r="A43" s="10" t="s">
        <v>73</v>
      </c>
      <c r="B43" s="8"/>
      <c r="C43" s="8">
        <v>4121</v>
      </c>
      <c r="D43" s="25">
        <v>0</v>
      </c>
      <c r="E43" s="82">
        <v>4328</v>
      </c>
      <c r="F43" s="82">
        <v>4328</v>
      </c>
      <c r="G43" s="83">
        <v>0</v>
      </c>
    </row>
    <row r="44" spans="1:7" ht="18.75" thickBot="1" x14ac:dyDescent="0.3">
      <c r="A44" s="15" t="s">
        <v>11</v>
      </c>
      <c r="B44" s="115"/>
      <c r="C44" s="115"/>
      <c r="D44" s="116">
        <f>SUM(D9:D43)</f>
        <v>5491000</v>
      </c>
      <c r="E44" s="107">
        <f>SUM(E9:E43)</f>
        <v>7101054</v>
      </c>
      <c r="F44" s="107">
        <f>SUM(F9:F43)</f>
        <v>6091699.7999999998</v>
      </c>
      <c r="G44" s="108">
        <f>SUM(G9:G43)</f>
        <v>6764010</v>
      </c>
    </row>
    <row r="45" spans="1:7" x14ac:dyDescent="0.2">
      <c r="A45" s="16"/>
      <c r="B45" s="16"/>
      <c r="C45" s="30"/>
      <c r="D45" s="17"/>
    </row>
    <row r="46" spans="1:7" x14ac:dyDescent="0.2">
      <c r="A46" s="16"/>
      <c r="B46" s="16"/>
      <c r="C46" s="30"/>
      <c r="D46" s="17"/>
    </row>
    <row r="47" spans="1:7" ht="15" x14ac:dyDescent="0.25">
      <c r="A47" s="101" t="s">
        <v>75</v>
      </c>
      <c r="B47" s="102"/>
      <c r="C47" s="8"/>
      <c r="D47" s="103"/>
      <c r="E47" s="34"/>
      <c r="F47" s="34"/>
      <c r="G47" s="34"/>
    </row>
    <row r="48" spans="1:7" x14ac:dyDescent="0.2">
      <c r="A48" s="104" t="s">
        <v>76</v>
      </c>
      <c r="B48" s="102"/>
      <c r="C48" s="8">
        <v>8114</v>
      </c>
      <c r="D48" s="103">
        <v>-513000</v>
      </c>
      <c r="E48" s="34"/>
      <c r="F48" s="34"/>
      <c r="G48" s="34">
        <v>-805596</v>
      </c>
    </row>
    <row r="49" spans="1:7" x14ac:dyDescent="0.2">
      <c r="A49" s="104" t="s">
        <v>77</v>
      </c>
      <c r="B49" s="102"/>
      <c r="C49" s="8">
        <v>8115</v>
      </c>
      <c r="D49" s="103">
        <v>1452000</v>
      </c>
      <c r="E49" s="34"/>
      <c r="F49" s="34"/>
      <c r="G49" s="34">
        <v>471586</v>
      </c>
    </row>
    <row r="50" spans="1:7" x14ac:dyDescent="0.2">
      <c r="A50" s="104"/>
      <c r="B50" s="102"/>
      <c r="C50" s="8"/>
      <c r="D50" s="103">
        <f>SUM(D44:D49)</f>
        <v>6430000</v>
      </c>
      <c r="E50" s="34"/>
      <c r="F50" s="34"/>
      <c r="G50" s="106">
        <f>SUM(G44:G49)</f>
        <v>6430000</v>
      </c>
    </row>
    <row r="51" spans="1:7" x14ac:dyDescent="0.2">
      <c r="A51" s="109"/>
      <c r="B51" s="110"/>
      <c r="C51" s="6"/>
      <c r="D51" s="24"/>
      <c r="E51" s="35"/>
      <c r="F51" s="35"/>
      <c r="G51" s="111"/>
    </row>
    <row r="52" spans="1:7" x14ac:dyDescent="0.2">
      <c r="A52" s="109"/>
      <c r="B52" s="110"/>
      <c r="C52" s="6"/>
      <c r="D52" s="24"/>
      <c r="E52" s="35"/>
      <c r="F52" s="35"/>
      <c r="G52" s="111"/>
    </row>
    <row r="53" spans="1:7" x14ac:dyDescent="0.2">
      <c r="A53" s="16" t="s">
        <v>91</v>
      </c>
      <c r="B53" s="16"/>
      <c r="C53" s="30"/>
      <c r="D53" s="17"/>
    </row>
    <row r="54" spans="1:7" x14ac:dyDescent="0.2">
      <c r="A54" t="s">
        <v>89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47"/>
  <sheetViews>
    <sheetView topLeftCell="A16" workbookViewId="0">
      <selection activeCell="A46" sqref="A46"/>
    </sheetView>
  </sheetViews>
  <sheetFormatPr defaultRowHeight="12.75" x14ac:dyDescent="0.2"/>
  <cols>
    <col min="1" max="1" width="38.7109375" customWidth="1"/>
    <col min="2" max="2" width="14.85546875" customWidth="1"/>
    <col min="3" max="3" width="10.28515625" customWidth="1"/>
    <col min="4" max="4" width="12.28515625" customWidth="1"/>
    <col min="5" max="5" width="13" style="31" customWidth="1"/>
    <col min="6" max="6" width="11.5703125" style="31" customWidth="1"/>
    <col min="7" max="7" width="13.42578125" style="31" customWidth="1"/>
  </cols>
  <sheetData>
    <row r="3" spans="1:7" ht="15.75" x14ac:dyDescent="0.25">
      <c r="B3" s="59" t="s">
        <v>86</v>
      </c>
      <c r="C3" s="59"/>
    </row>
    <row r="4" spans="1:7" ht="13.5" thickBot="1" x14ac:dyDescent="0.25">
      <c r="A4" t="s">
        <v>35</v>
      </c>
    </row>
    <row r="5" spans="1:7" x14ac:dyDescent="0.2">
      <c r="A5" s="60"/>
      <c r="B5" s="61" t="s">
        <v>1</v>
      </c>
      <c r="C5" s="62" t="s">
        <v>3</v>
      </c>
      <c r="D5" s="63" t="s">
        <v>36</v>
      </c>
      <c r="E5" s="54" t="s">
        <v>30</v>
      </c>
      <c r="F5" s="54" t="s">
        <v>26</v>
      </c>
      <c r="G5" s="44" t="s">
        <v>25</v>
      </c>
    </row>
    <row r="6" spans="1:7" ht="27" thickBot="1" x14ac:dyDescent="0.45">
      <c r="A6" s="64" t="s">
        <v>37</v>
      </c>
      <c r="B6" s="65" t="s">
        <v>2</v>
      </c>
      <c r="C6" s="66" t="s">
        <v>2</v>
      </c>
      <c r="D6" s="67" t="s">
        <v>38</v>
      </c>
      <c r="E6" s="55" t="s">
        <v>80</v>
      </c>
      <c r="F6" s="55" t="s">
        <v>80</v>
      </c>
      <c r="G6" s="56" t="s">
        <v>81</v>
      </c>
    </row>
    <row r="7" spans="1:7" ht="15" x14ac:dyDescent="0.2">
      <c r="A7" s="68" t="s">
        <v>39</v>
      </c>
      <c r="B7" s="69">
        <v>1032</v>
      </c>
      <c r="C7" s="69"/>
      <c r="D7" s="70">
        <v>900000</v>
      </c>
      <c r="E7" s="33">
        <v>1781549</v>
      </c>
      <c r="F7" s="33">
        <v>1771549</v>
      </c>
      <c r="G7" s="71">
        <v>150000</v>
      </c>
    </row>
    <row r="8" spans="1:7" ht="15" x14ac:dyDescent="0.2">
      <c r="A8" s="72" t="s">
        <v>40</v>
      </c>
      <c r="B8" s="73">
        <v>2212.2219</v>
      </c>
      <c r="C8" s="73"/>
      <c r="D8" s="74">
        <v>100000</v>
      </c>
      <c r="E8" s="34">
        <v>100000</v>
      </c>
      <c r="F8" s="34">
        <v>0</v>
      </c>
      <c r="G8" s="41">
        <v>100000</v>
      </c>
    </row>
    <row r="9" spans="1:7" ht="15" x14ac:dyDescent="0.2">
      <c r="A9" s="72" t="s">
        <v>70</v>
      </c>
      <c r="B9" s="73">
        <v>2229</v>
      </c>
      <c r="C9" s="73"/>
      <c r="D9" s="74">
        <v>0</v>
      </c>
      <c r="E9" s="34">
        <v>1800</v>
      </c>
      <c r="F9" s="34">
        <v>787</v>
      </c>
      <c r="G9" s="41">
        <v>0</v>
      </c>
    </row>
    <row r="10" spans="1:7" ht="15" x14ac:dyDescent="0.2">
      <c r="A10" s="72" t="s">
        <v>41</v>
      </c>
      <c r="B10" s="73">
        <v>2310</v>
      </c>
      <c r="C10" s="73"/>
      <c r="D10" s="74">
        <v>300000</v>
      </c>
      <c r="E10" s="34">
        <v>243000</v>
      </c>
      <c r="F10" s="34">
        <v>143147</v>
      </c>
      <c r="G10" s="41">
        <v>300000</v>
      </c>
    </row>
    <row r="11" spans="1:7" ht="15" x14ac:dyDescent="0.2">
      <c r="A11" s="72" t="s">
        <v>42</v>
      </c>
      <c r="B11" s="73">
        <v>2292</v>
      </c>
      <c r="C11" s="73"/>
      <c r="D11" s="74">
        <v>65000</v>
      </c>
      <c r="E11" s="34">
        <v>86147</v>
      </c>
      <c r="F11" s="34">
        <v>69967</v>
      </c>
      <c r="G11" s="41">
        <v>75000</v>
      </c>
    </row>
    <row r="12" spans="1:7" ht="15" x14ac:dyDescent="0.2">
      <c r="A12" s="72" t="s">
        <v>43</v>
      </c>
      <c r="B12" s="73">
        <v>2321</v>
      </c>
      <c r="C12" s="73"/>
      <c r="D12" s="74">
        <v>10000</v>
      </c>
      <c r="E12" s="34">
        <v>10162</v>
      </c>
      <c r="F12" s="34">
        <v>2209</v>
      </c>
      <c r="G12" s="41">
        <v>760000</v>
      </c>
    </row>
    <row r="13" spans="1:7" ht="15" x14ac:dyDescent="0.2">
      <c r="A13" s="72" t="s">
        <v>44</v>
      </c>
      <c r="B13" s="73">
        <v>2341</v>
      </c>
      <c r="C13" s="73"/>
      <c r="D13" s="74">
        <v>0</v>
      </c>
      <c r="E13" s="34">
        <v>0</v>
      </c>
      <c r="F13" s="34">
        <v>0</v>
      </c>
      <c r="G13" s="41">
        <v>0</v>
      </c>
    </row>
    <row r="14" spans="1:7" ht="15" x14ac:dyDescent="0.2">
      <c r="A14" s="72" t="s">
        <v>45</v>
      </c>
      <c r="B14" s="73">
        <v>3111</v>
      </c>
      <c r="C14" s="73"/>
      <c r="D14" s="74">
        <v>250000</v>
      </c>
      <c r="E14" s="34">
        <v>268355</v>
      </c>
      <c r="F14" s="34">
        <v>191214</v>
      </c>
      <c r="G14" s="41">
        <v>250000</v>
      </c>
    </row>
    <row r="15" spans="1:7" ht="15" x14ac:dyDescent="0.2">
      <c r="A15" s="72" t="s">
        <v>71</v>
      </c>
      <c r="B15" s="73">
        <v>3113</v>
      </c>
      <c r="C15" s="73"/>
      <c r="D15" s="74">
        <v>6000</v>
      </c>
      <c r="E15" s="34">
        <v>6000</v>
      </c>
      <c r="F15" s="34">
        <v>4200</v>
      </c>
      <c r="G15" s="41">
        <v>6000</v>
      </c>
    </row>
    <row r="16" spans="1:7" ht="15" x14ac:dyDescent="0.2">
      <c r="A16" s="72" t="s">
        <v>46</v>
      </c>
      <c r="B16" s="73">
        <v>3314</v>
      </c>
      <c r="C16" s="73"/>
      <c r="D16" s="74">
        <v>270000</v>
      </c>
      <c r="E16" s="34">
        <v>328122</v>
      </c>
      <c r="F16" s="34">
        <v>163574</v>
      </c>
      <c r="G16" s="41">
        <v>20000</v>
      </c>
    </row>
    <row r="17" spans="1:7" ht="15" x14ac:dyDescent="0.2">
      <c r="A17" s="72" t="s">
        <v>47</v>
      </c>
      <c r="B17" s="73">
        <v>3319</v>
      </c>
      <c r="C17" s="73"/>
      <c r="D17" s="74">
        <v>3000</v>
      </c>
      <c r="E17" s="34">
        <v>3000</v>
      </c>
      <c r="F17" s="34">
        <v>2523</v>
      </c>
      <c r="G17" s="41">
        <v>3000</v>
      </c>
    </row>
    <row r="18" spans="1:7" ht="15" x14ac:dyDescent="0.2">
      <c r="A18" s="72" t="s">
        <v>48</v>
      </c>
      <c r="B18" s="73">
        <v>3326</v>
      </c>
      <c r="C18" s="73"/>
      <c r="D18" s="74">
        <v>5000</v>
      </c>
      <c r="E18" s="34">
        <v>5000</v>
      </c>
      <c r="F18" s="34">
        <v>0</v>
      </c>
      <c r="G18" s="41">
        <v>5000</v>
      </c>
    </row>
    <row r="19" spans="1:7" ht="15" x14ac:dyDescent="0.2">
      <c r="A19" s="72" t="s">
        <v>49</v>
      </c>
      <c r="B19" s="73">
        <v>3341</v>
      </c>
      <c r="C19" s="73"/>
      <c r="D19" s="74">
        <v>5000</v>
      </c>
      <c r="E19" s="34">
        <v>5000</v>
      </c>
      <c r="F19" s="34">
        <v>0</v>
      </c>
      <c r="G19" s="41">
        <v>5000</v>
      </c>
    </row>
    <row r="20" spans="1:7" ht="15" x14ac:dyDescent="0.2">
      <c r="A20" s="72" t="s">
        <v>50</v>
      </c>
      <c r="B20" s="73">
        <v>3392</v>
      </c>
      <c r="C20" s="73"/>
      <c r="D20" s="74">
        <v>1526000</v>
      </c>
      <c r="E20" s="34">
        <v>214071</v>
      </c>
      <c r="F20" s="34">
        <v>53234</v>
      </c>
      <c r="G20" s="41">
        <v>250000</v>
      </c>
    </row>
    <row r="21" spans="1:7" ht="15" x14ac:dyDescent="0.2">
      <c r="A21" s="72" t="s">
        <v>51</v>
      </c>
      <c r="B21" s="73">
        <v>3399</v>
      </c>
      <c r="C21" s="73"/>
      <c r="D21" s="74">
        <v>100000</v>
      </c>
      <c r="E21" s="34">
        <v>100327</v>
      </c>
      <c r="F21" s="34">
        <v>41723</v>
      </c>
      <c r="G21" s="41">
        <v>100000</v>
      </c>
    </row>
    <row r="22" spans="1:7" ht="15" x14ac:dyDescent="0.2">
      <c r="A22" s="72" t="s">
        <v>52</v>
      </c>
      <c r="B22" s="73">
        <v>3412</v>
      </c>
      <c r="C22" s="73"/>
      <c r="D22" s="74">
        <v>500000</v>
      </c>
      <c r="E22" s="34">
        <v>41359</v>
      </c>
      <c r="F22" s="34">
        <v>23097</v>
      </c>
      <c r="G22" s="41">
        <v>30000</v>
      </c>
    </row>
    <row r="23" spans="1:7" ht="15" x14ac:dyDescent="0.2">
      <c r="A23" s="72" t="s">
        <v>87</v>
      </c>
      <c r="B23" s="73">
        <v>3421</v>
      </c>
      <c r="C23" s="73"/>
      <c r="D23" s="74">
        <v>0</v>
      </c>
      <c r="E23" s="34">
        <v>24200</v>
      </c>
      <c r="F23" s="34">
        <v>24200</v>
      </c>
      <c r="G23" s="41">
        <v>750000</v>
      </c>
    </row>
    <row r="24" spans="1:7" ht="15" x14ac:dyDescent="0.2">
      <c r="A24" s="72" t="s">
        <v>53</v>
      </c>
      <c r="B24" s="73">
        <v>3631</v>
      </c>
      <c r="C24" s="73"/>
      <c r="D24" s="74">
        <v>80000</v>
      </c>
      <c r="E24" s="34">
        <v>80000</v>
      </c>
      <c r="F24" s="34">
        <v>41519</v>
      </c>
      <c r="G24" s="41">
        <v>80000</v>
      </c>
    </row>
    <row r="25" spans="1:7" ht="15" x14ac:dyDescent="0.2">
      <c r="A25" s="72" t="s">
        <v>65</v>
      </c>
      <c r="B25" s="73">
        <v>3635</v>
      </c>
      <c r="C25" s="73"/>
      <c r="D25" s="74">
        <v>10000</v>
      </c>
      <c r="E25" s="34">
        <v>49700</v>
      </c>
      <c r="F25" s="34">
        <v>31700</v>
      </c>
      <c r="G25" s="41">
        <v>0</v>
      </c>
    </row>
    <row r="26" spans="1:7" ht="15" x14ac:dyDescent="0.2">
      <c r="A26" s="72" t="s">
        <v>54</v>
      </c>
      <c r="B26" s="73">
        <v>3639</v>
      </c>
      <c r="C26" s="73"/>
      <c r="D26" s="74">
        <v>12000</v>
      </c>
      <c r="E26" s="34">
        <v>12000</v>
      </c>
      <c r="F26" s="34">
        <v>0</v>
      </c>
      <c r="G26" s="41">
        <v>1000</v>
      </c>
    </row>
    <row r="27" spans="1:7" ht="15" x14ac:dyDescent="0.2">
      <c r="A27" s="72" t="s">
        <v>55</v>
      </c>
      <c r="B27" s="73">
        <v>3721</v>
      </c>
      <c r="C27" s="73"/>
      <c r="D27" s="74">
        <v>13000</v>
      </c>
      <c r="E27" s="34">
        <v>16000</v>
      </c>
      <c r="F27" s="34">
        <v>15900</v>
      </c>
      <c r="G27" s="41">
        <v>20000</v>
      </c>
    </row>
    <row r="28" spans="1:7" ht="15" x14ac:dyDescent="0.2">
      <c r="A28" s="72" t="s">
        <v>56</v>
      </c>
      <c r="B28" s="73">
        <v>3722</v>
      </c>
      <c r="C28" s="73"/>
      <c r="D28" s="74">
        <v>300000</v>
      </c>
      <c r="E28" s="34">
        <v>300000</v>
      </c>
      <c r="F28" s="34">
        <v>260642</v>
      </c>
      <c r="G28" s="41">
        <v>300000</v>
      </c>
    </row>
    <row r="29" spans="1:7" ht="15" x14ac:dyDescent="0.2">
      <c r="A29" s="72" t="s">
        <v>57</v>
      </c>
      <c r="B29" s="73">
        <v>3723</v>
      </c>
      <c r="C29" s="73"/>
      <c r="D29" s="74">
        <v>70000</v>
      </c>
      <c r="E29" s="34">
        <v>579464</v>
      </c>
      <c r="F29" s="34">
        <v>452660</v>
      </c>
      <c r="G29" s="41">
        <v>250000</v>
      </c>
    </row>
    <row r="30" spans="1:7" ht="15" x14ac:dyDescent="0.2">
      <c r="A30" s="72" t="s">
        <v>88</v>
      </c>
      <c r="B30" s="73">
        <v>3725</v>
      </c>
      <c r="C30" s="73"/>
      <c r="D30" s="74">
        <v>0</v>
      </c>
      <c r="E30" s="34">
        <v>18150</v>
      </c>
      <c r="F30" s="34">
        <v>18150</v>
      </c>
      <c r="G30" s="41">
        <v>200000</v>
      </c>
    </row>
    <row r="31" spans="1:7" ht="15" x14ac:dyDescent="0.2">
      <c r="A31" s="72" t="s">
        <v>58</v>
      </c>
      <c r="B31" s="73">
        <v>3745</v>
      </c>
      <c r="C31" s="75"/>
      <c r="D31" s="74">
        <v>120000</v>
      </c>
      <c r="E31" s="34">
        <v>149837</v>
      </c>
      <c r="F31" s="34">
        <v>113740</v>
      </c>
      <c r="G31" s="41">
        <v>130000</v>
      </c>
    </row>
    <row r="32" spans="1:7" ht="15" x14ac:dyDescent="0.2">
      <c r="A32" s="72" t="s">
        <v>67</v>
      </c>
      <c r="B32" s="73">
        <v>5213</v>
      </c>
      <c r="C32" s="75"/>
      <c r="D32" s="74">
        <v>30000</v>
      </c>
      <c r="E32" s="34">
        <v>30000</v>
      </c>
      <c r="F32" s="34">
        <v>0</v>
      </c>
      <c r="G32" s="41">
        <v>30000</v>
      </c>
    </row>
    <row r="33" spans="1:7" ht="15" x14ac:dyDescent="0.2">
      <c r="A33" s="72" t="s">
        <v>59</v>
      </c>
      <c r="B33" s="73">
        <v>5512</v>
      </c>
      <c r="C33" s="73"/>
      <c r="D33" s="74">
        <v>50000</v>
      </c>
      <c r="E33" s="34">
        <v>55900</v>
      </c>
      <c r="F33" s="34">
        <v>23622</v>
      </c>
      <c r="G33" s="41">
        <v>50000</v>
      </c>
    </row>
    <row r="34" spans="1:7" ht="15" x14ac:dyDescent="0.2">
      <c r="A34" s="76" t="s">
        <v>60</v>
      </c>
      <c r="B34" s="73">
        <v>6112</v>
      </c>
      <c r="C34" s="73"/>
      <c r="D34" s="74">
        <v>600000</v>
      </c>
      <c r="E34" s="34">
        <v>603750</v>
      </c>
      <c r="F34" s="34">
        <v>493160</v>
      </c>
      <c r="G34" s="41">
        <v>700000</v>
      </c>
    </row>
    <row r="35" spans="1:7" ht="15" x14ac:dyDescent="0.2">
      <c r="A35" s="76" t="s">
        <v>72</v>
      </c>
      <c r="B35" s="73">
        <v>6117</v>
      </c>
      <c r="C35" s="73"/>
      <c r="D35" s="74">
        <v>0</v>
      </c>
      <c r="E35" s="34">
        <v>21027</v>
      </c>
      <c r="F35" s="34">
        <v>7527</v>
      </c>
      <c r="G35" s="41">
        <v>0</v>
      </c>
    </row>
    <row r="36" spans="1:7" ht="15" x14ac:dyDescent="0.2">
      <c r="A36" s="72" t="s">
        <v>61</v>
      </c>
      <c r="B36" s="73">
        <v>6171</v>
      </c>
      <c r="C36" s="73"/>
      <c r="D36" s="74">
        <v>1000000</v>
      </c>
      <c r="E36" s="34">
        <v>2602348</v>
      </c>
      <c r="F36" s="34">
        <v>1981807</v>
      </c>
      <c r="G36" s="41">
        <v>1780000</v>
      </c>
    </row>
    <row r="37" spans="1:7" ht="15" x14ac:dyDescent="0.2">
      <c r="A37" s="72" t="s">
        <v>62</v>
      </c>
      <c r="B37" s="73">
        <v>6310</v>
      </c>
      <c r="C37" s="73"/>
      <c r="D37" s="74">
        <v>45000</v>
      </c>
      <c r="E37" s="34">
        <v>45000</v>
      </c>
      <c r="F37" s="34">
        <v>9694</v>
      </c>
      <c r="G37" s="41">
        <v>25000</v>
      </c>
    </row>
    <row r="38" spans="1:7" ht="15" x14ac:dyDescent="0.2">
      <c r="A38" s="72" t="s">
        <v>63</v>
      </c>
      <c r="B38" s="77">
        <v>6320</v>
      </c>
      <c r="C38" s="77"/>
      <c r="D38" s="20">
        <v>30000</v>
      </c>
      <c r="E38" s="34">
        <v>30000</v>
      </c>
      <c r="F38" s="34">
        <v>29207</v>
      </c>
      <c r="G38" s="41">
        <v>30000</v>
      </c>
    </row>
    <row r="39" spans="1:7" ht="15" x14ac:dyDescent="0.2">
      <c r="A39" s="72" t="s">
        <v>64</v>
      </c>
      <c r="B39" s="29">
        <v>6399</v>
      </c>
      <c r="C39" s="29"/>
      <c r="D39" s="78">
        <v>30000</v>
      </c>
      <c r="E39" s="34">
        <v>110370</v>
      </c>
      <c r="F39" s="34">
        <v>85872</v>
      </c>
      <c r="G39" s="41">
        <v>30000</v>
      </c>
    </row>
    <row r="40" spans="1:7" ht="15.75" thickBot="1" x14ac:dyDescent="0.25">
      <c r="A40" s="79"/>
      <c r="B40" s="80"/>
      <c r="C40" s="80"/>
      <c r="D40" s="81"/>
      <c r="E40" s="82"/>
      <c r="F40" s="82"/>
      <c r="G40" s="83"/>
    </row>
    <row r="41" spans="1:7" ht="15.75" thickBot="1" x14ac:dyDescent="0.25">
      <c r="A41" s="84"/>
      <c r="B41" s="85"/>
      <c r="C41" s="85"/>
      <c r="D41" s="86"/>
      <c r="E41" s="40"/>
      <c r="F41" s="40"/>
      <c r="G41" s="36"/>
    </row>
    <row r="42" spans="1:7" ht="15" x14ac:dyDescent="0.2">
      <c r="A42" s="84"/>
      <c r="B42" s="85"/>
      <c r="C42" s="85"/>
      <c r="D42" s="87"/>
      <c r="E42" s="88"/>
      <c r="F42" s="88"/>
      <c r="G42" s="89"/>
    </row>
    <row r="43" spans="1:7" ht="25.5" x14ac:dyDescent="0.35">
      <c r="A43" s="90" t="s">
        <v>66</v>
      </c>
      <c r="B43" s="28"/>
      <c r="C43" s="28"/>
      <c r="D43" s="91">
        <f>SUM(D7:D42)</f>
        <v>6430000</v>
      </c>
      <c r="E43" s="91">
        <f>SUM(E7:E42)</f>
        <v>7921638</v>
      </c>
      <c r="F43" s="91">
        <f>SUM(F7:F42)</f>
        <v>6056624</v>
      </c>
      <c r="G43" s="92">
        <f>SUM(G7:G42)</f>
        <v>6430000</v>
      </c>
    </row>
    <row r="44" spans="1:7" ht="15.75" thickBot="1" x14ac:dyDescent="0.25">
      <c r="A44" s="93"/>
      <c r="B44" s="94"/>
      <c r="C44" s="94"/>
      <c r="D44" s="95"/>
      <c r="E44" s="96"/>
      <c r="F44" s="96"/>
      <c r="G44" s="97"/>
    </row>
    <row r="46" spans="1:7" x14ac:dyDescent="0.2">
      <c r="A46" t="s">
        <v>91</v>
      </c>
    </row>
    <row r="47" spans="1:7" x14ac:dyDescent="0.2">
      <c r="A47" t="s">
        <v>89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7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uzivatel-PC9</dc:creator>
  <cp:lastModifiedBy>admin</cp:lastModifiedBy>
  <cp:lastPrinted>2020-12-04T12:26:05Z</cp:lastPrinted>
  <dcterms:created xsi:type="dcterms:W3CDTF">2017-11-19T19:54:20Z</dcterms:created>
  <dcterms:modified xsi:type="dcterms:W3CDTF">2020-12-04T12:40:05Z</dcterms:modified>
</cp:coreProperties>
</file>